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nce.PMUV\Documents\MEUS DOCUMENTOS\LICITAÇÕES - 2018\Chamada Pública\"/>
    </mc:Choice>
  </mc:AlternateContent>
  <xr:revisionPtr revIDLastSave="0" documentId="13_ncr:1_{FF15EFA6-1282-47D1-99FF-29C21B9273A8}" xr6:coauthVersionLast="37" xr6:coauthVersionMax="37" xr10:uidLastSave="{00000000-0000-0000-0000-000000000000}"/>
  <bookViews>
    <workbookView xWindow="0" yWindow="0" windowWidth="28800" windowHeight="12225" xr2:uid="{8A81E88C-3D7B-4ACC-9939-983088045481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3" i="1" l="1"/>
  <c r="D157" i="1"/>
  <c r="D145" i="1"/>
  <c r="D134" i="1"/>
  <c r="D110" i="1"/>
  <c r="G109" i="1"/>
  <c r="G183" i="1" l="1"/>
  <c r="G182" i="1"/>
  <c r="G180" i="1"/>
  <c r="G177" i="1"/>
  <c r="G181" i="1"/>
  <c r="G176" i="1"/>
  <c r="G173" i="1"/>
  <c r="G172" i="1"/>
  <c r="D169" i="1"/>
  <c r="G168" i="1"/>
  <c r="G167" i="1"/>
  <c r="G166" i="1"/>
  <c r="G160" i="1"/>
  <c r="G162" i="1"/>
  <c r="G161" i="1"/>
  <c r="G156" i="1"/>
  <c r="G155" i="1"/>
  <c r="G154" i="1"/>
  <c r="G151" i="1"/>
  <c r="G148" i="1"/>
  <c r="G144" i="1"/>
  <c r="G143" i="1"/>
  <c r="G142" i="1"/>
  <c r="G141" i="1"/>
  <c r="G140" i="1"/>
  <c r="G137" i="1"/>
  <c r="G133" i="1"/>
  <c r="G132" i="1"/>
  <c r="G131" i="1"/>
  <c r="G128" i="1"/>
  <c r="G125" i="1"/>
  <c r="G121" i="1"/>
  <c r="G120" i="1"/>
  <c r="G119" i="1"/>
  <c r="G116" i="1"/>
  <c r="G113" i="1"/>
  <c r="G107" i="1"/>
  <c r="G108" i="1"/>
  <c r="G106" i="1"/>
  <c r="D103" i="1"/>
  <c r="G102" i="1"/>
  <c r="G101" i="1"/>
  <c r="G100" i="1"/>
  <c r="G99" i="1"/>
  <c r="G96" i="1"/>
  <c r="G92" i="1"/>
  <c r="G93" i="1"/>
  <c r="G89" i="1"/>
  <c r="G86" i="1"/>
  <c r="G83" i="1"/>
  <c r="G82" i="1"/>
  <c r="D79" i="1"/>
  <c r="G78" i="1"/>
  <c r="G77" i="1"/>
  <c r="G76" i="1"/>
  <c r="G75" i="1"/>
  <c r="G72" i="1"/>
  <c r="G71" i="1"/>
  <c r="G70" i="1"/>
  <c r="G69" i="1"/>
  <c r="D66" i="1"/>
  <c r="G65" i="1"/>
  <c r="G64" i="1"/>
  <c r="G63" i="1"/>
  <c r="G60" i="1"/>
  <c r="G59" i="1"/>
  <c r="G56" i="1"/>
  <c r="G53" i="1"/>
  <c r="G51" i="1"/>
  <c r="G52" i="1"/>
  <c r="G50" i="1"/>
  <c r="G47" i="1"/>
  <c r="D44" i="1"/>
  <c r="G43" i="1"/>
  <c r="G42" i="1"/>
  <c r="G41" i="1"/>
  <c r="G40" i="1"/>
  <c r="G37" i="1"/>
  <c r="G34" i="1"/>
  <c r="G33" i="1"/>
  <c r="G30" i="1"/>
  <c r="G27" i="1"/>
  <c r="G24" i="1"/>
  <c r="D21" i="1"/>
  <c r="G20" i="1"/>
  <c r="G19" i="1"/>
  <c r="G18" i="1"/>
  <c r="D15" i="1"/>
  <c r="D8" i="1"/>
  <c r="G13" i="1"/>
  <c r="G12" i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<sst xmlns="http://schemas.openxmlformats.org/spreadsheetml/2006/main" count="595" uniqueCount="111">
  <si>
    <t>Item</t>
  </si>
  <si>
    <t>Produto</t>
  </si>
  <si>
    <t>Qtde.</t>
  </si>
  <si>
    <t>Vencedor</t>
  </si>
  <si>
    <t>Valor Total</t>
  </si>
  <si>
    <t>Kg</t>
  </si>
  <si>
    <t>Grupo Informal - Elio Zavieracz</t>
  </si>
  <si>
    <t>Unid.</t>
  </si>
  <si>
    <t>Valor Unitário</t>
  </si>
  <si>
    <t>Grupo Informal - Sulimari Lustosa</t>
  </si>
  <si>
    <t>Grupo Informal - Ady José</t>
  </si>
  <si>
    <t>Grupo Informal - Claudir Zavieracz</t>
  </si>
  <si>
    <t>ITEM 1 - ABOBRINHA</t>
  </si>
  <si>
    <t>ITEM 2 - ALFACE LISA OU CRESPA</t>
  </si>
  <si>
    <t>Alface Lisa ou Crespa</t>
  </si>
  <si>
    <t>TOTAL</t>
  </si>
  <si>
    <t>ITEM 3 - ALFACE AMERICANA</t>
  </si>
  <si>
    <t>Alface Americana</t>
  </si>
  <si>
    <t>ITEM 4 -ALHO</t>
  </si>
  <si>
    <t>Alho</t>
  </si>
  <si>
    <t>ITEM 5 - ARROZ BENEFICIADO</t>
  </si>
  <si>
    <t>Arroz Beneficiado</t>
  </si>
  <si>
    <t>ITEM 6 - BATATA DOCE</t>
  </si>
  <si>
    <t>Fornecedor Individual - Edson José</t>
  </si>
  <si>
    <t xml:space="preserve">Fornecedor Individual - Estanislau </t>
  </si>
  <si>
    <t>Batata Doce (Orgânica)</t>
  </si>
  <si>
    <t>ITEM 7 - BATATA SALSA</t>
  </si>
  <si>
    <t>Batata Salsa (Orgânica)</t>
  </si>
  <si>
    <t>Batata Salsa</t>
  </si>
  <si>
    <t>ITEM 8 - BATATA INGLESA</t>
  </si>
  <si>
    <t>Batata Inglesa</t>
  </si>
  <si>
    <t>ITEM 9 - BETERRABA</t>
  </si>
  <si>
    <t>Beterraba</t>
  </si>
  <si>
    <t>kg</t>
  </si>
  <si>
    <t>ITEM 10 - BISCOITO DOCE TIPO CASEIRO</t>
  </si>
  <si>
    <t>Biscoito Doce</t>
  </si>
  <si>
    <t>Grupo Informal - Márcia Mangue</t>
  </si>
  <si>
    <t>Grupo Formal - COOAVI</t>
  </si>
  <si>
    <t>ITEM 11 - BROCÓLIS</t>
  </si>
  <si>
    <t>Brocólis</t>
  </si>
  <si>
    <t>Maço</t>
  </si>
  <si>
    <t>ITEM 12 - CEBOLA</t>
  </si>
  <si>
    <t>Cebola</t>
  </si>
  <si>
    <t>ITEM 13 - CENOURA</t>
  </si>
  <si>
    <t>Cenoura</t>
  </si>
  <si>
    <t>ITEM 14 - CHEIRO VERDE</t>
  </si>
  <si>
    <t>Cheiro Verde</t>
  </si>
  <si>
    <t>ITEM 15 - CHUCHU</t>
  </si>
  <si>
    <t>Chuchu</t>
  </si>
  <si>
    <t>ITEM 16 - COUVE</t>
  </si>
  <si>
    <t>Couve</t>
  </si>
  <si>
    <t>ITEM 17 - COUVE FLOR</t>
  </si>
  <si>
    <t>Couve Flor</t>
  </si>
  <si>
    <t>ITEM 18 - DOCE DE FRUTA PASTOSO</t>
  </si>
  <si>
    <t>Doce de Fruta</t>
  </si>
  <si>
    <t>ITEM 19 - FEIJÃO DE COR</t>
  </si>
  <si>
    <t>Feijão de Cor</t>
  </si>
  <si>
    <t>ITEM 20 - FEIJÃO PRETO</t>
  </si>
  <si>
    <t>Feijão Preto</t>
  </si>
  <si>
    <t>Grupo Informal - Giovani Bona</t>
  </si>
  <si>
    <t>Feijão Preto (ORGÂNICO)</t>
  </si>
  <si>
    <t>ITEM 21 - TILÁPIAS</t>
  </si>
  <si>
    <t>Tilápia</t>
  </si>
  <si>
    <t>Grupo Informal - João Fersch</t>
  </si>
  <si>
    <t>ITEM 22 - LARANJA COMUM</t>
  </si>
  <si>
    <t>Laranja Comum</t>
  </si>
  <si>
    <t>ITEM 23 - LIMÃO</t>
  </si>
  <si>
    <t>Limão</t>
  </si>
  <si>
    <t>ITEM 24 - MACARRÃO CASEIRO</t>
  </si>
  <si>
    <t>Macarrão caseiro</t>
  </si>
  <si>
    <t>ITEM 25 - MAÇÃ FUJI</t>
  </si>
  <si>
    <t>Maçã Fuji</t>
  </si>
  <si>
    <t>Fornecedor Individual - Antônio Luis</t>
  </si>
  <si>
    <t>ITEM 26 - MANDIOCA DESCASCADA</t>
  </si>
  <si>
    <t>Mandioca Descascada</t>
  </si>
  <si>
    <t>Fornecedor Individual - Rudolf</t>
  </si>
  <si>
    <t>ITEM 27 - MEL DE ABELHA PURO</t>
  </si>
  <si>
    <t>Mel de Abelha puro</t>
  </si>
  <si>
    <t>ITEM 28 - MELANCIA</t>
  </si>
  <si>
    <t>Melancia</t>
  </si>
  <si>
    <t>ITEM 29 - MILHO VERDE</t>
  </si>
  <si>
    <t>Milho verde</t>
  </si>
  <si>
    <t>ITEM 30 - MORANGO</t>
  </si>
  <si>
    <t>Morango</t>
  </si>
  <si>
    <t>ITEM 31 - OVOS CAIPIRA VERMELHO COLONIAL</t>
  </si>
  <si>
    <t>Ovos caipira</t>
  </si>
  <si>
    <t>Ovos caipira (ORGÂNICO)</t>
  </si>
  <si>
    <t>Fornecedor Individual - Terezinha Costa</t>
  </si>
  <si>
    <t>Grupo Informal - Deize Menegasso</t>
  </si>
  <si>
    <t>ITEM 32 - PÃO TIPO CASEIRO</t>
  </si>
  <si>
    <t>Pão tipo caseiro</t>
  </si>
  <si>
    <t>ITEM 33 - PÃO TIPO CASEIRO INTEGRAL</t>
  </si>
  <si>
    <t>Pão tipo caseiro integral</t>
  </si>
  <si>
    <t>ITEM 34 - PEPINO</t>
  </si>
  <si>
    <t>Pepino</t>
  </si>
  <si>
    <t>ITEM 35 - REPOLHO VERDE</t>
  </si>
  <si>
    <t>Repolho verde</t>
  </si>
  <si>
    <t>ITEM 36 - SUCO DE UVA</t>
  </si>
  <si>
    <t>Suco de Uva (ORGÂNICO)</t>
  </si>
  <si>
    <t>litro</t>
  </si>
  <si>
    <t>Suco de Uva (CONVENCIONAL)</t>
  </si>
  <si>
    <t>ITEM 37 - TANGERINA PONCÃ</t>
  </si>
  <si>
    <t>Tangerina Poncã</t>
  </si>
  <si>
    <t>ITEM 38 - TOMATE</t>
  </si>
  <si>
    <t>Tomate</t>
  </si>
  <si>
    <t>ITEM 39 - VAGEM</t>
  </si>
  <si>
    <t>Vagem</t>
  </si>
  <si>
    <t xml:space="preserve">Valor Unitário </t>
  </si>
  <si>
    <t xml:space="preserve">Valor Total </t>
  </si>
  <si>
    <r>
      <t>Abobrinha</t>
    </r>
    <r>
      <rPr>
        <sz val="9.5"/>
        <color theme="1"/>
        <rFont val="Cambria"/>
        <family val="1"/>
      </rPr>
      <t>.</t>
    </r>
  </si>
  <si>
    <t>PLANILHA COM OS VALORES CORRETOS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</si>
</sst>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;[Red]&quot;R$&quot;\ #,##0.00"/>
  </numFmts>
  <fonts count="8" x14ac:knownFonts="1">
    <font>
      <sz val="11"/>
      <color theme="1"/>
      <name val="Calibri"/>
      <family val="2"/>
      <scheme val="minor"/>
    </font>
    <font>
      <b/>
      <sz val="9.5"/>
      <color theme="1"/>
      <name val="Cambria"/>
      <family val="1"/>
    </font>
    <font>
      <b/>
      <sz val="9.5"/>
      <color rgb="FF000000"/>
      <name val="Cambria"/>
      <family val="1"/>
    </font>
    <font>
      <sz val="9.5"/>
      <color theme="1"/>
      <name val="Cambria"/>
      <family val="1"/>
    </font>
    <font>
      <sz val="9.5"/>
      <color rgb="FF000000"/>
      <name val="Cambria"/>
      <family val="1"/>
    </font>
    <font>
      <b/>
      <sz val="9.5"/>
      <name val="Cambria"/>
      <family val="1"/>
    </font>
    <font>
      <sz val="9.5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6B31-11A2-4C73-8ABE-181201EE95A2}">
  <dimension ref="A1:G184"/>
  <sheetViews>
    <sheetView tabSelected="1" workbookViewId="0">
      <selection activeCell="A184" sqref="A184:G184"/>
    </sheetView>
  </sheetViews>
  <sheetFormatPr defaultRowHeight="15" x14ac:dyDescent="0.25"/>
  <cols>
    <col min="1" max="1" width="5.140625" customWidth="1"/>
    <col min="2" max="2" width="15.7109375" customWidth="1"/>
    <col min="3" max="3" width="23.28515625" customWidth="1"/>
    <col min="4" max="4" width="9.28515625" customWidth="1"/>
    <col min="5" max="5" width="7.85546875" customWidth="1"/>
    <col min="6" max="6" width="16.85546875" customWidth="1"/>
    <col min="7" max="7" width="12.7109375" customWidth="1"/>
  </cols>
  <sheetData>
    <row r="1" spans="1:7" x14ac:dyDescent="0.25">
      <c r="A1" s="29" t="s">
        <v>110</v>
      </c>
      <c r="B1" s="30"/>
      <c r="C1" s="30"/>
      <c r="D1" s="30"/>
      <c r="E1" s="30"/>
      <c r="F1" s="30"/>
      <c r="G1" s="31"/>
    </row>
    <row r="2" spans="1:7" ht="15.75" thickBot="1" x14ac:dyDescent="0.3">
      <c r="A2" s="38" t="s">
        <v>12</v>
      </c>
      <c r="B2" s="39"/>
      <c r="C2" s="39"/>
      <c r="D2" s="39"/>
      <c r="E2" s="39"/>
      <c r="F2" s="39"/>
      <c r="G2" s="40"/>
    </row>
    <row r="3" spans="1:7" ht="16.5" thickTop="1" thickBot="1" x14ac:dyDescent="0.3">
      <c r="A3" s="1" t="s">
        <v>0</v>
      </c>
      <c r="B3" s="1" t="s">
        <v>1</v>
      </c>
      <c r="C3" s="1" t="s">
        <v>3</v>
      </c>
      <c r="D3" s="12" t="s">
        <v>2</v>
      </c>
      <c r="E3" s="1" t="s">
        <v>7</v>
      </c>
      <c r="F3" s="1" t="s">
        <v>107</v>
      </c>
      <c r="G3" s="1" t="s">
        <v>108</v>
      </c>
    </row>
    <row r="4" spans="1:7" ht="27" thickTop="1" thickBot="1" x14ac:dyDescent="0.3">
      <c r="A4" s="1">
        <v>1</v>
      </c>
      <c r="B4" s="2" t="s">
        <v>109</v>
      </c>
      <c r="C4" s="3" t="s">
        <v>6</v>
      </c>
      <c r="D4" s="17">
        <v>200</v>
      </c>
      <c r="E4" s="3" t="s">
        <v>5</v>
      </c>
      <c r="F4" s="5">
        <v>2.5099999999999998</v>
      </c>
      <c r="G4" s="5">
        <f>(D4*F4)</f>
        <v>501.99999999999994</v>
      </c>
    </row>
    <row r="5" spans="1:7" ht="27" thickTop="1" thickBot="1" x14ac:dyDescent="0.3">
      <c r="A5" s="1">
        <v>1</v>
      </c>
      <c r="B5" s="2" t="s">
        <v>109</v>
      </c>
      <c r="C5" s="3" t="s">
        <v>9</v>
      </c>
      <c r="D5" s="17">
        <v>2710</v>
      </c>
      <c r="E5" s="3" t="s">
        <v>5</v>
      </c>
      <c r="F5" s="5">
        <v>2.5099999999999998</v>
      </c>
      <c r="G5" s="5">
        <f>(D5*F5)</f>
        <v>6802.0999999999995</v>
      </c>
    </row>
    <row r="6" spans="1:7" ht="16.5" thickTop="1" thickBot="1" x14ac:dyDescent="0.3">
      <c r="A6" s="1">
        <v>1</v>
      </c>
      <c r="B6" s="2" t="s">
        <v>109</v>
      </c>
      <c r="C6" s="3" t="s">
        <v>10</v>
      </c>
      <c r="D6" s="17">
        <v>790</v>
      </c>
      <c r="E6" s="3" t="s">
        <v>5</v>
      </c>
      <c r="F6" s="5">
        <v>2.5099999999999998</v>
      </c>
      <c r="G6" s="5">
        <f>(D6*F6)</f>
        <v>1982.8999999999999</v>
      </c>
    </row>
    <row r="7" spans="1:7" ht="27" thickTop="1" thickBot="1" x14ac:dyDescent="0.3">
      <c r="A7" s="1">
        <v>1</v>
      </c>
      <c r="B7" s="2" t="s">
        <v>109</v>
      </c>
      <c r="C7" s="3" t="s">
        <v>11</v>
      </c>
      <c r="D7" s="17">
        <v>300</v>
      </c>
      <c r="E7" s="3" t="s">
        <v>5</v>
      </c>
      <c r="F7" s="5">
        <v>2.5099999999999998</v>
      </c>
      <c r="G7" s="5">
        <f>(D7*F7)</f>
        <v>752.99999999999989</v>
      </c>
    </row>
    <row r="8" spans="1:7" ht="16.5" thickTop="1" thickBot="1" x14ac:dyDescent="0.3">
      <c r="A8" s="35" t="s">
        <v>15</v>
      </c>
      <c r="B8" s="44"/>
      <c r="C8" s="45"/>
      <c r="D8" s="18">
        <f>SUM(D4:D7)</f>
        <v>4000</v>
      </c>
      <c r="E8" s="6"/>
      <c r="F8" s="7"/>
      <c r="G8" s="6"/>
    </row>
    <row r="9" spans="1:7" ht="16.5" thickTop="1" thickBot="1" x14ac:dyDescent="0.3">
      <c r="A9" s="41" t="s">
        <v>13</v>
      </c>
      <c r="B9" s="42"/>
      <c r="C9" s="42"/>
      <c r="D9" s="42"/>
      <c r="E9" s="42"/>
      <c r="F9" s="42"/>
      <c r="G9" s="43"/>
    </row>
    <row r="10" spans="1:7" ht="16.5" thickTop="1" thickBot="1" x14ac:dyDescent="0.3">
      <c r="A10" s="1" t="s">
        <v>0</v>
      </c>
      <c r="B10" s="1" t="s">
        <v>1</v>
      </c>
      <c r="C10" s="1" t="s">
        <v>3</v>
      </c>
      <c r="D10" s="1" t="s">
        <v>2</v>
      </c>
      <c r="E10" s="1" t="s">
        <v>7</v>
      </c>
      <c r="F10" s="1" t="s">
        <v>8</v>
      </c>
      <c r="G10" s="1" t="s">
        <v>108</v>
      </c>
    </row>
    <row r="11" spans="1:7" ht="27" thickTop="1" thickBot="1" x14ac:dyDescent="0.3">
      <c r="A11" s="1">
        <v>2</v>
      </c>
      <c r="B11" s="2" t="s">
        <v>14</v>
      </c>
      <c r="C11" s="3" t="s">
        <v>6</v>
      </c>
      <c r="D11" s="17">
        <v>2500</v>
      </c>
      <c r="E11" s="3" t="s">
        <v>7</v>
      </c>
      <c r="F11" s="5">
        <v>1.2</v>
      </c>
      <c r="G11" s="5">
        <f>(D11*F11)</f>
        <v>3000</v>
      </c>
    </row>
    <row r="12" spans="1:7" ht="27" thickTop="1" thickBot="1" x14ac:dyDescent="0.3">
      <c r="A12" s="1">
        <v>2</v>
      </c>
      <c r="B12" s="2" t="s">
        <v>14</v>
      </c>
      <c r="C12" s="3" t="s">
        <v>9</v>
      </c>
      <c r="D12" s="17">
        <v>4650</v>
      </c>
      <c r="E12" s="3" t="s">
        <v>7</v>
      </c>
      <c r="F12" s="5">
        <v>1.2</v>
      </c>
      <c r="G12" s="5">
        <f>(D12*F12)</f>
        <v>5580</v>
      </c>
    </row>
    <row r="13" spans="1:7" ht="26.25" customHeight="1" thickTop="1" thickBot="1" x14ac:dyDescent="0.3">
      <c r="A13" s="1">
        <v>2</v>
      </c>
      <c r="B13" s="2" t="s">
        <v>14</v>
      </c>
      <c r="C13" s="3" t="s">
        <v>10</v>
      </c>
      <c r="D13" s="17">
        <v>6600</v>
      </c>
      <c r="E13" s="3" t="s">
        <v>7</v>
      </c>
      <c r="F13" s="5">
        <v>1.2</v>
      </c>
      <c r="G13" s="5">
        <f>(D13*F13)</f>
        <v>7920</v>
      </c>
    </row>
    <row r="14" spans="1:7" ht="27" thickTop="1" thickBot="1" x14ac:dyDescent="0.3">
      <c r="A14" s="1">
        <v>2</v>
      </c>
      <c r="B14" s="2" t="s">
        <v>14</v>
      </c>
      <c r="C14" s="3" t="s">
        <v>11</v>
      </c>
      <c r="D14" s="17">
        <v>1250</v>
      </c>
      <c r="E14" s="3" t="s">
        <v>7</v>
      </c>
      <c r="F14" s="5">
        <v>1.2</v>
      </c>
      <c r="G14" s="5">
        <f>(D14*F14)</f>
        <v>1500</v>
      </c>
    </row>
    <row r="15" spans="1:7" ht="16.5" thickTop="1" thickBot="1" x14ac:dyDescent="0.3">
      <c r="A15" s="32" t="s">
        <v>15</v>
      </c>
      <c r="B15" s="33"/>
      <c r="C15" s="34"/>
      <c r="D15" s="14">
        <f>SUM(D11:D14)</f>
        <v>15000</v>
      </c>
      <c r="E15" s="3"/>
      <c r="F15" s="5"/>
      <c r="G15" s="5"/>
    </row>
    <row r="16" spans="1:7" ht="16.5" thickTop="1" thickBot="1" x14ac:dyDescent="0.3">
      <c r="A16" s="41" t="s">
        <v>16</v>
      </c>
      <c r="B16" s="42"/>
      <c r="C16" s="42"/>
      <c r="D16" s="42"/>
      <c r="E16" s="42"/>
      <c r="F16" s="42"/>
      <c r="G16" s="43"/>
    </row>
    <row r="17" spans="1:7" ht="16.5" thickTop="1" thickBot="1" x14ac:dyDescent="0.3">
      <c r="A17" s="1" t="s">
        <v>0</v>
      </c>
      <c r="B17" s="1" t="s">
        <v>1</v>
      </c>
      <c r="C17" s="1" t="s">
        <v>3</v>
      </c>
      <c r="D17" s="1" t="s">
        <v>2</v>
      </c>
      <c r="E17" s="1" t="s">
        <v>7</v>
      </c>
      <c r="F17" s="1" t="s">
        <v>107</v>
      </c>
      <c r="G17" s="1" t="s">
        <v>108</v>
      </c>
    </row>
    <row r="18" spans="1:7" ht="27" thickTop="1" thickBot="1" x14ac:dyDescent="0.3">
      <c r="A18" s="1">
        <v>3</v>
      </c>
      <c r="B18" s="2" t="s">
        <v>17</v>
      </c>
      <c r="C18" s="3" t="s">
        <v>6</v>
      </c>
      <c r="D18" s="17">
        <v>1500</v>
      </c>
      <c r="E18" s="3" t="s">
        <v>7</v>
      </c>
      <c r="F18" s="5">
        <v>1.45</v>
      </c>
      <c r="G18" s="5">
        <f>(D18*F18)</f>
        <v>2175</v>
      </c>
    </row>
    <row r="19" spans="1:7" ht="27" thickTop="1" thickBot="1" x14ac:dyDescent="0.3">
      <c r="A19" s="1">
        <v>3</v>
      </c>
      <c r="B19" s="2" t="s">
        <v>17</v>
      </c>
      <c r="C19" s="3" t="s">
        <v>9</v>
      </c>
      <c r="D19" s="17">
        <v>4500</v>
      </c>
      <c r="E19" s="3" t="s">
        <v>7</v>
      </c>
      <c r="F19" s="5">
        <v>1.45</v>
      </c>
      <c r="G19" s="5">
        <f>(D19*F19)</f>
        <v>6525</v>
      </c>
    </row>
    <row r="20" spans="1:7" ht="27" thickTop="1" thickBot="1" x14ac:dyDescent="0.3">
      <c r="A20" s="1">
        <v>3</v>
      </c>
      <c r="B20" s="2" t="s">
        <v>17</v>
      </c>
      <c r="C20" s="3" t="s">
        <v>10</v>
      </c>
      <c r="D20" s="17">
        <v>2000</v>
      </c>
      <c r="E20" s="3" t="s">
        <v>7</v>
      </c>
      <c r="F20" s="5">
        <v>1.45</v>
      </c>
      <c r="G20" s="5">
        <f>(D20*F20)</f>
        <v>2900</v>
      </c>
    </row>
    <row r="21" spans="1:7" ht="16.5" thickTop="1" thickBot="1" x14ac:dyDescent="0.3">
      <c r="A21" s="32" t="s">
        <v>15</v>
      </c>
      <c r="B21" s="33"/>
      <c r="C21" s="34"/>
      <c r="D21" s="14">
        <f>SUM(D18:D20)</f>
        <v>8000</v>
      </c>
      <c r="E21" s="3"/>
      <c r="F21" s="5"/>
      <c r="G21" s="5"/>
    </row>
    <row r="22" spans="1:7" ht="16.5" thickTop="1" thickBot="1" x14ac:dyDescent="0.3">
      <c r="A22" s="41" t="s">
        <v>18</v>
      </c>
      <c r="B22" s="47"/>
      <c r="C22" s="47"/>
      <c r="D22" s="47"/>
      <c r="E22" s="47"/>
      <c r="F22" s="47"/>
      <c r="G22" s="48"/>
    </row>
    <row r="23" spans="1:7" ht="16.5" thickTop="1" thickBot="1" x14ac:dyDescent="0.3">
      <c r="A23" s="1" t="s">
        <v>0</v>
      </c>
      <c r="B23" s="1" t="s">
        <v>1</v>
      </c>
      <c r="C23" s="1" t="s">
        <v>3</v>
      </c>
      <c r="D23" s="1" t="s">
        <v>2</v>
      </c>
      <c r="E23" s="1" t="s">
        <v>7</v>
      </c>
      <c r="F23" s="1" t="s">
        <v>107</v>
      </c>
      <c r="G23" s="1" t="s">
        <v>108</v>
      </c>
    </row>
    <row r="24" spans="1:7" ht="16.5" thickTop="1" thickBot="1" x14ac:dyDescent="0.3">
      <c r="A24" s="8">
        <v>4</v>
      </c>
      <c r="B24" s="8" t="s">
        <v>19</v>
      </c>
      <c r="C24" s="3" t="s">
        <v>10</v>
      </c>
      <c r="D24" s="4">
        <v>800</v>
      </c>
      <c r="E24" s="3" t="s">
        <v>5</v>
      </c>
      <c r="F24" s="5">
        <v>17.84</v>
      </c>
      <c r="G24" s="5">
        <f>(D24*F24)</f>
        <v>14272</v>
      </c>
    </row>
    <row r="25" spans="1:7" ht="16.5" thickTop="1" thickBot="1" x14ac:dyDescent="0.3">
      <c r="A25" s="41" t="s">
        <v>20</v>
      </c>
      <c r="B25" s="42"/>
      <c r="C25" s="42"/>
      <c r="D25" s="42"/>
      <c r="E25" s="42"/>
      <c r="F25" s="42"/>
      <c r="G25" s="43"/>
    </row>
    <row r="26" spans="1:7" ht="16.5" thickTop="1" thickBot="1" x14ac:dyDescent="0.3">
      <c r="A26" s="1" t="s">
        <v>0</v>
      </c>
      <c r="B26" s="1" t="s">
        <v>1</v>
      </c>
      <c r="C26" s="1" t="s">
        <v>3</v>
      </c>
      <c r="D26" s="1" t="s">
        <v>2</v>
      </c>
      <c r="E26" s="1" t="s">
        <v>7</v>
      </c>
      <c r="F26" s="1" t="s">
        <v>107</v>
      </c>
      <c r="G26" s="1" t="s">
        <v>108</v>
      </c>
    </row>
    <row r="27" spans="1:7" ht="16.5" thickTop="1" thickBot="1" x14ac:dyDescent="0.3">
      <c r="A27" s="8">
        <v>5</v>
      </c>
      <c r="B27" s="8" t="s">
        <v>21</v>
      </c>
      <c r="C27" s="3" t="s">
        <v>10</v>
      </c>
      <c r="D27" s="4">
        <v>8000</v>
      </c>
      <c r="E27" s="3" t="s">
        <v>5</v>
      </c>
      <c r="F27" s="5">
        <v>3.25</v>
      </c>
      <c r="G27" s="5">
        <f>(D27*F27)</f>
        <v>26000</v>
      </c>
    </row>
    <row r="28" spans="1:7" ht="16.5" thickTop="1" thickBot="1" x14ac:dyDescent="0.3">
      <c r="A28" s="41" t="s">
        <v>22</v>
      </c>
      <c r="B28" s="42"/>
      <c r="C28" s="42"/>
      <c r="D28" s="42"/>
      <c r="E28" s="42"/>
      <c r="F28" s="42"/>
      <c r="G28" s="43"/>
    </row>
    <row r="29" spans="1:7" ht="16.5" thickTop="1" thickBot="1" x14ac:dyDescent="0.3">
      <c r="A29" s="1" t="s">
        <v>0</v>
      </c>
      <c r="B29" s="1" t="s">
        <v>1</v>
      </c>
      <c r="C29" s="1" t="s">
        <v>3</v>
      </c>
      <c r="D29" s="1" t="s">
        <v>2</v>
      </c>
      <c r="E29" s="1" t="s">
        <v>7</v>
      </c>
      <c r="F29" s="1" t="s">
        <v>107</v>
      </c>
      <c r="G29" s="1" t="s">
        <v>108</v>
      </c>
    </row>
    <row r="30" spans="1:7" ht="27" thickTop="1" thickBot="1" x14ac:dyDescent="0.3">
      <c r="A30" s="8">
        <v>6</v>
      </c>
      <c r="B30" s="16" t="s">
        <v>25</v>
      </c>
      <c r="C30" s="3" t="s">
        <v>24</v>
      </c>
      <c r="D30" s="4">
        <v>2000</v>
      </c>
      <c r="E30" s="3" t="s">
        <v>5</v>
      </c>
      <c r="F30" s="5">
        <v>3.02</v>
      </c>
      <c r="G30" s="5">
        <f>(D30*F30)</f>
        <v>6040</v>
      </c>
    </row>
    <row r="31" spans="1:7" ht="16.5" thickTop="1" thickBot="1" x14ac:dyDescent="0.3">
      <c r="A31" s="41" t="s">
        <v>26</v>
      </c>
      <c r="B31" s="42"/>
      <c r="C31" s="42"/>
      <c r="D31" s="42"/>
      <c r="E31" s="42"/>
      <c r="F31" s="42"/>
      <c r="G31" s="43"/>
    </row>
    <row r="32" spans="1:7" ht="16.5" thickTop="1" thickBot="1" x14ac:dyDescent="0.3">
      <c r="A32" s="1" t="s">
        <v>0</v>
      </c>
      <c r="B32" s="1" t="s">
        <v>1</v>
      </c>
      <c r="C32" s="1" t="s">
        <v>3</v>
      </c>
      <c r="D32" s="1" t="s">
        <v>2</v>
      </c>
      <c r="E32" s="1" t="s">
        <v>7</v>
      </c>
      <c r="F32" s="1" t="s">
        <v>107</v>
      </c>
      <c r="G32" s="1" t="s">
        <v>108</v>
      </c>
    </row>
    <row r="33" spans="1:7" ht="28.5" customHeight="1" thickTop="1" thickBot="1" x14ac:dyDescent="0.3">
      <c r="A33" s="1">
        <v>7</v>
      </c>
      <c r="B33" s="16" t="s">
        <v>27</v>
      </c>
      <c r="C33" s="3" t="s">
        <v>24</v>
      </c>
      <c r="D33" s="4">
        <v>2000</v>
      </c>
      <c r="E33" s="3" t="s">
        <v>5</v>
      </c>
      <c r="F33" s="5">
        <v>6.92</v>
      </c>
      <c r="G33" s="5">
        <f>(D33*F33)</f>
        <v>13840</v>
      </c>
    </row>
    <row r="34" spans="1:7" ht="21" customHeight="1" thickTop="1" thickBot="1" x14ac:dyDescent="0.3">
      <c r="A34" s="8">
        <v>7</v>
      </c>
      <c r="B34" s="8" t="s">
        <v>28</v>
      </c>
      <c r="C34" s="3" t="s">
        <v>10</v>
      </c>
      <c r="D34" s="4">
        <v>1000</v>
      </c>
      <c r="E34" s="3" t="s">
        <v>5</v>
      </c>
      <c r="F34" s="5">
        <v>5.33</v>
      </c>
      <c r="G34" s="5">
        <f>(D34*F34)</f>
        <v>5330</v>
      </c>
    </row>
    <row r="35" spans="1:7" ht="16.5" thickTop="1" thickBot="1" x14ac:dyDescent="0.3">
      <c r="A35" s="41" t="s">
        <v>29</v>
      </c>
      <c r="B35" s="42"/>
      <c r="C35" s="42"/>
      <c r="D35" s="42"/>
      <c r="E35" s="42"/>
      <c r="F35" s="42"/>
      <c r="G35" s="43"/>
    </row>
    <row r="36" spans="1:7" ht="16.5" thickTop="1" thickBot="1" x14ac:dyDescent="0.3">
      <c r="A36" s="1" t="s">
        <v>0</v>
      </c>
      <c r="B36" s="1" t="s">
        <v>1</v>
      </c>
      <c r="C36" s="1" t="s">
        <v>3</v>
      </c>
      <c r="D36" s="1" t="s">
        <v>2</v>
      </c>
      <c r="E36" s="1" t="s">
        <v>7</v>
      </c>
      <c r="F36" s="1" t="s">
        <v>107</v>
      </c>
      <c r="G36" s="1" t="s">
        <v>108</v>
      </c>
    </row>
    <row r="37" spans="1:7" ht="16.5" thickTop="1" thickBot="1" x14ac:dyDescent="0.3">
      <c r="A37" s="8">
        <v>8</v>
      </c>
      <c r="B37" s="8" t="s">
        <v>30</v>
      </c>
      <c r="C37" s="3" t="s">
        <v>10</v>
      </c>
      <c r="D37" s="4">
        <v>8350</v>
      </c>
      <c r="E37" s="3" t="s">
        <v>5</v>
      </c>
      <c r="F37" s="5">
        <v>2.67</v>
      </c>
      <c r="G37" s="5">
        <f>(D37*F37)</f>
        <v>22294.5</v>
      </c>
    </row>
    <row r="38" spans="1:7" ht="16.5" thickTop="1" thickBot="1" x14ac:dyDescent="0.3">
      <c r="A38" s="41" t="s">
        <v>31</v>
      </c>
      <c r="B38" s="42"/>
      <c r="C38" s="42"/>
      <c r="D38" s="42"/>
      <c r="E38" s="42"/>
      <c r="F38" s="42"/>
      <c r="G38" s="43"/>
    </row>
    <row r="39" spans="1:7" ht="16.5" thickTop="1" thickBot="1" x14ac:dyDescent="0.3">
      <c r="A39" s="1" t="s">
        <v>0</v>
      </c>
      <c r="B39" s="1" t="s">
        <v>1</v>
      </c>
      <c r="C39" s="1" t="s">
        <v>3</v>
      </c>
      <c r="D39" s="1" t="s">
        <v>2</v>
      </c>
      <c r="E39" s="1" t="s">
        <v>7</v>
      </c>
      <c r="F39" s="1" t="s">
        <v>107</v>
      </c>
      <c r="G39" s="1" t="s">
        <v>108</v>
      </c>
    </row>
    <row r="40" spans="1:7" ht="27" thickTop="1" thickBot="1" x14ac:dyDescent="0.3">
      <c r="A40" s="1">
        <v>9</v>
      </c>
      <c r="B40" s="2" t="s">
        <v>32</v>
      </c>
      <c r="C40" s="3" t="s">
        <v>6</v>
      </c>
      <c r="D40" s="17">
        <v>300</v>
      </c>
      <c r="E40" s="3" t="s">
        <v>33</v>
      </c>
      <c r="F40" s="5">
        <v>3.17</v>
      </c>
      <c r="G40" s="5">
        <f>(D40*F40)</f>
        <v>951</v>
      </c>
    </row>
    <row r="41" spans="1:7" ht="27" thickTop="1" thickBot="1" x14ac:dyDescent="0.3">
      <c r="A41" s="1">
        <v>9</v>
      </c>
      <c r="B41" s="2" t="s">
        <v>32</v>
      </c>
      <c r="C41" s="3" t="s">
        <v>9</v>
      </c>
      <c r="D41" s="17">
        <v>2700</v>
      </c>
      <c r="E41" s="3" t="s">
        <v>5</v>
      </c>
      <c r="F41" s="5">
        <v>3.17</v>
      </c>
      <c r="G41" s="5">
        <f>(D41*F41)</f>
        <v>8559</v>
      </c>
    </row>
    <row r="42" spans="1:7" ht="16.5" thickTop="1" thickBot="1" x14ac:dyDescent="0.3">
      <c r="A42" s="1">
        <v>9</v>
      </c>
      <c r="B42" s="2" t="s">
        <v>32</v>
      </c>
      <c r="C42" s="3" t="s">
        <v>10</v>
      </c>
      <c r="D42" s="17">
        <v>500</v>
      </c>
      <c r="E42" s="3" t="s">
        <v>5</v>
      </c>
      <c r="F42" s="5">
        <v>3.17</v>
      </c>
      <c r="G42" s="5">
        <f>(D42*F42)</f>
        <v>1585</v>
      </c>
    </row>
    <row r="43" spans="1:7" ht="27" thickTop="1" thickBot="1" x14ac:dyDescent="0.3">
      <c r="A43" s="1">
        <v>9</v>
      </c>
      <c r="B43" s="2" t="s">
        <v>32</v>
      </c>
      <c r="C43" s="3" t="s">
        <v>11</v>
      </c>
      <c r="D43" s="17">
        <v>500</v>
      </c>
      <c r="E43" s="3" t="s">
        <v>5</v>
      </c>
      <c r="F43" s="5">
        <v>3.17</v>
      </c>
      <c r="G43" s="5">
        <f>(D43*F43)</f>
        <v>1585</v>
      </c>
    </row>
    <row r="44" spans="1:7" ht="16.5" thickTop="1" thickBot="1" x14ac:dyDescent="0.3">
      <c r="A44" s="46"/>
      <c r="B44" s="36"/>
      <c r="C44" s="37"/>
      <c r="D44" s="18">
        <f>SUM(D40:D43)</f>
        <v>4000</v>
      </c>
      <c r="E44" s="6"/>
      <c r="F44" s="6"/>
      <c r="G44" s="6"/>
    </row>
    <row r="45" spans="1:7" ht="16.5" thickTop="1" thickBot="1" x14ac:dyDescent="0.3">
      <c r="A45" s="41" t="s">
        <v>34</v>
      </c>
      <c r="B45" s="42"/>
      <c r="C45" s="42"/>
      <c r="D45" s="42"/>
      <c r="E45" s="42"/>
      <c r="F45" s="42"/>
      <c r="G45" s="43"/>
    </row>
    <row r="46" spans="1:7" ht="16.5" thickTop="1" thickBot="1" x14ac:dyDescent="0.3">
      <c r="A46" s="1" t="s">
        <v>0</v>
      </c>
      <c r="B46" s="1" t="s">
        <v>1</v>
      </c>
      <c r="C46" s="1" t="s">
        <v>3</v>
      </c>
      <c r="D46" s="1" t="s">
        <v>2</v>
      </c>
      <c r="E46" s="1" t="s">
        <v>7</v>
      </c>
      <c r="F46" s="1" t="s">
        <v>107</v>
      </c>
      <c r="G46" s="1" t="s">
        <v>108</v>
      </c>
    </row>
    <row r="47" spans="1:7" ht="27" thickTop="1" thickBot="1" x14ac:dyDescent="0.3">
      <c r="A47" s="1">
        <v>10</v>
      </c>
      <c r="B47" s="2" t="s">
        <v>35</v>
      </c>
      <c r="C47" s="3" t="s">
        <v>36</v>
      </c>
      <c r="D47" s="4">
        <v>2000</v>
      </c>
      <c r="E47" s="3" t="s">
        <v>33</v>
      </c>
      <c r="F47" s="5">
        <v>12.37</v>
      </c>
      <c r="G47" s="5">
        <f>(D47*F47)</f>
        <v>24740</v>
      </c>
    </row>
    <row r="48" spans="1:7" ht="16.5" thickTop="1" thickBot="1" x14ac:dyDescent="0.3">
      <c r="A48" s="41" t="s">
        <v>38</v>
      </c>
      <c r="B48" s="42"/>
      <c r="C48" s="42"/>
      <c r="D48" s="42"/>
      <c r="E48" s="42"/>
      <c r="F48" s="42"/>
      <c r="G48" s="43"/>
    </row>
    <row r="49" spans="1:7" ht="16.5" thickTop="1" thickBot="1" x14ac:dyDescent="0.3">
      <c r="A49" s="1" t="s">
        <v>0</v>
      </c>
      <c r="B49" s="1" t="s">
        <v>1</v>
      </c>
      <c r="C49" s="1" t="s">
        <v>3</v>
      </c>
      <c r="D49" s="1" t="s">
        <v>2</v>
      </c>
      <c r="E49" s="1" t="s">
        <v>7</v>
      </c>
      <c r="F49" s="1" t="s">
        <v>107</v>
      </c>
      <c r="G49" s="1" t="s">
        <v>108</v>
      </c>
    </row>
    <row r="50" spans="1:7" ht="16.5" thickTop="1" thickBot="1" x14ac:dyDescent="0.3">
      <c r="A50" s="1">
        <v>11</v>
      </c>
      <c r="B50" s="2" t="s">
        <v>39</v>
      </c>
      <c r="C50" s="3" t="s">
        <v>10</v>
      </c>
      <c r="D50" s="4">
        <v>3300</v>
      </c>
      <c r="E50" s="3" t="s">
        <v>40</v>
      </c>
      <c r="F50" s="5">
        <v>2.61</v>
      </c>
      <c r="G50" s="5">
        <f>(D50*F50)</f>
        <v>8613</v>
      </c>
    </row>
    <row r="51" spans="1:7" ht="27" thickTop="1" thickBot="1" x14ac:dyDescent="0.3">
      <c r="A51" s="1">
        <v>11</v>
      </c>
      <c r="B51" s="2" t="s">
        <v>39</v>
      </c>
      <c r="C51" s="3" t="s">
        <v>11</v>
      </c>
      <c r="D51" s="4">
        <v>400</v>
      </c>
      <c r="E51" s="3" t="s">
        <v>40</v>
      </c>
      <c r="F51" s="5">
        <v>2.61</v>
      </c>
      <c r="G51" s="5">
        <f>(D51*F51)</f>
        <v>1044</v>
      </c>
    </row>
    <row r="52" spans="1:7" ht="27" thickTop="1" thickBot="1" x14ac:dyDescent="0.3">
      <c r="A52" s="1">
        <v>11</v>
      </c>
      <c r="B52" s="2" t="s">
        <v>39</v>
      </c>
      <c r="C52" s="3" t="s">
        <v>23</v>
      </c>
      <c r="D52" s="4">
        <v>1000</v>
      </c>
      <c r="E52" s="3" t="s">
        <v>40</v>
      </c>
      <c r="F52" s="5">
        <v>2.61</v>
      </c>
      <c r="G52" s="5">
        <f>(D52*F52)</f>
        <v>2610</v>
      </c>
    </row>
    <row r="53" spans="1:7" ht="16.5" thickTop="1" thickBot="1" x14ac:dyDescent="0.3">
      <c r="A53" s="1">
        <v>11</v>
      </c>
      <c r="B53" s="2" t="s">
        <v>39</v>
      </c>
      <c r="C53" s="3" t="s">
        <v>37</v>
      </c>
      <c r="D53" s="4">
        <v>2800</v>
      </c>
      <c r="E53" s="3" t="s">
        <v>40</v>
      </c>
      <c r="F53" s="5">
        <v>2.61</v>
      </c>
      <c r="G53" s="5">
        <f>(D53*F53)</f>
        <v>7308</v>
      </c>
    </row>
    <row r="54" spans="1:7" ht="16.5" thickTop="1" thickBot="1" x14ac:dyDescent="0.3">
      <c r="A54" s="41" t="s">
        <v>41</v>
      </c>
      <c r="B54" s="42"/>
      <c r="C54" s="42"/>
      <c r="D54" s="42"/>
      <c r="E54" s="42"/>
      <c r="F54" s="42"/>
      <c r="G54" s="43"/>
    </row>
    <row r="55" spans="1:7" ht="16.5" thickTop="1" thickBot="1" x14ac:dyDescent="0.3">
      <c r="A55" s="1" t="s">
        <v>0</v>
      </c>
      <c r="B55" s="1" t="s">
        <v>1</v>
      </c>
      <c r="C55" s="1" t="s">
        <v>3</v>
      </c>
      <c r="D55" s="1" t="s">
        <v>2</v>
      </c>
      <c r="E55" s="1" t="s">
        <v>7</v>
      </c>
      <c r="F55" s="1" t="s">
        <v>107</v>
      </c>
      <c r="G55" s="1" t="s">
        <v>108</v>
      </c>
    </row>
    <row r="56" spans="1:7" ht="16.5" thickTop="1" thickBot="1" x14ac:dyDescent="0.3">
      <c r="A56" s="1">
        <v>12</v>
      </c>
      <c r="B56" s="2" t="s">
        <v>42</v>
      </c>
      <c r="C56" s="3" t="s">
        <v>10</v>
      </c>
      <c r="D56" s="4">
        <v>1000</v>
      </c>
      <c r="E56" s="3" t="s">
        <v>5</v>
      </c>
      <c r="F56" s="5">
        <v>2.98</v>
      </c>
      <c r="G56" s="5">
        <f>(D56*F56)</f>
        <v>2980</v>
      </c>
    </row>
    <row r="57" spans="1:7" ht="16.5" thickTop="1" thickBot="1" x14ac:dyDescent="0.3">
      <c r="A57" s="41" t="s">
        <v>43</v>
      </c>
      <c r="B57" s="42"/>
      <c r="C57" s="42"/>
      <c r="D57" s="42"/>
      <c r="E57" s="42"/>
      <c r="F57" s="42"/>
      <c r="G57" s="43"/>
    </row>
    <row r="58" spans="1:7" ht="16.5" thickTop="1" thickBot="1" x14ac:dyDescent="0.3">
      <c r="A58" s="1" t="s">
        <v>0</v>
      </c>
      <c r="B58" s="1" t="s">
        <v>1</v>
      </c>
      <c r="C58" s="1" t="s">
        <v>3</v>
      </c>
      <c r="D58" s="1" t="s">
        <v>2</v>
      </c>
      <c r="E58" s="1" t="s">
        <v>7</v>
      </c>
      <c r="F58" s="1" t="s">
        <v>107</v>
      </c>
      <c r="G58" s="1" t="s">
        <v>108</v>
      </c>
    </row>
    <row r="59" spans="1:7" ht="16.5" thickTop="1" thickBot="1" x14ac:dyDescent="0.3">
      <c r="A59" s="1">
        <v>13</v>
      </c>
      <c r="B59" s="2" t="s">
        <v>44</v>
      </c>
      <c r="C59" s="3" t="s">
        <v>10</v>
      </c>
      <c r="D59" s="4">
        <v>3750</v>
      </c>
      <c r="E59" s="3" t="s">
        <v>5</v>
      </c>
      <c r="F59" s="5">
        <v>2.86</v>
      </c>
      <c r="G59" s="5">
        <f>(D59*F59)</f>
        <v>10725</v>
      </c>
    </row>
    <row r="60" spans="1:7" ht="27" thickTop="1" thickBot="1" x14ac:dyDescent="0.3">
      <c r="A60" s="1">
        <v>13</v>
      </c>
      <c r="B60" s="2" t="s">
        <v>44</v>
      </c>
      <c r="C60" s="3" t="s">
        <v>11</v>
      </c>
      <c r="D60" s="4">
        <v>200</v>
      </c>
      <c r="E60" s="3" t="s">
        <v>5</v>
      </c>
      <c r="F60" s="5">
        <v>2.86</v>
      </c>
      <c r="G60" s="5">
        <f>(D60*F60)</f>
        <v>572</v>
      </c>
    </row>
    <row r="61" spans="1:7" ht="16.5" thickTop="1" thickBot="1" x14ac:dyDescent="0.3">
      <c r="A61" s="41" t="s">
        <v>45</v>
      </c>
      <c r="B61" s="42"/>
      <c r="C61" s="42"/>
      <c r="D61" s="42"/>
      <c r="E61" s="42"/>
      <c r="F61" s="42"/>
      <c r="G61" s="43"/>
    </row>
    <row r="62" spans="1:7" ht="16.5" thickTop="1" thickBot="1" x14ac:dyDescent="0.3">
      <c r="A62" s="1" t="s">
        <v>0</v>
      </c>
      <c r="B62" s="1" t="s">
        <v>1</v>
      </c>
      <c r="C62" s="1" t="s">
        <v>3</v>
      </c>
      <c r="D62" s="1" t="s">
        <v>2</v>
      </c>
      <c r="E62" s="1" t="s">
        <v>7</v>
      </c>
      <c r="F62" s="1" t="s">
        <v>107</v>
      </c>
      <c r="G62" s="1" t="s">
        <v>108</v>
      </c>
    </row>
    <row r="63" spans="1:7" ht="27" thickTop="1" thickBot="1" x14ac:dyDescent="0.3">
      <c r="A63" s="1">
        <v>14</v>
      </c>
      <c r="B63" s="2" t="s">
        <v>46</v>
      </c>
      <c r="C63" s="3" t="s">
        <v>9</v>
      </c>
      <c r="D63" s="14">
        <v>2000</v>
      </c>
      <c r="E63" s="3" t="s">
        <v>40</v>
      </c>
      <c r="F63" s="5">
        <v>1.2</v>
      </c>
      <c r="G63" s="5">
        <f>(D63*F63)</f>
        <v>2400</v>
      </c>
    </row>
    <row r="64" spans="1:7" ht="16.5" thickTop="1" thickBot="1" x14ac:dyDescent="0.3">
      <c r="A64" s="1">
        <v>14</v>
      </c>
      <c r="B64" s="2" t="s">
        <v>46</v>
      </c>
      <c r="C64" s="3" t="s">
        <v>10</v>
      </c>
      <c r="D64" s="14">
        <v>400</v>
      </c>
      <c r="E64" s="3" t="s">
        <v>40</v>
      </c>
      <c r="F64" s="5">
        <v>1.2</v>
      </c>
      <c r="G64" s="5">
        <f>(D64*F64)</f>
        <v>480</v>
      </c>
    </row>
    <row r="65" spans="1:7" ht="27" thickTop="1" thickBot="1" x14ac:dyDescent="0.3">
      <c r="A65" s="1">
        <v>14</v>
      </c>
      <c r="B65" s="2" t="s">
        <v>46</v>
      </c>
      <c r="C65" s="3" t="s">
        <v>11</v>
      </c>
      <c r="D65" s="14">
        <v>400</v>
      </c>
      <c r="E65" s="3" t="s">
        <v>40</v>
      </c>
      <c r="F65" s="5">
        <v>1.2</v>
      </c>
      <c r="G65" s="5">
        <f>(D65*F65)</f>
        <v>480</v>
      </c>
    </row>
    <row r="66" spans="1:7" ht="16.5" thickTop="1" thickBot="1" x14ac:dyDescent="0.3">
      <c r="A66" s="35" t="s">
        <v>15</v>
      </c>
      <c r="B66" s="36"/>
      <c r="C66" s="37"/>
      <c r="D66" s="18">
        <f>SUM(D63:D65)</f>
        <v>2800</v>
      </c>
      <c r="E66" s="6"/>
      <c r="F66" s="6"/>
      <c r="G66" s="6"/>
    </row>
    <row r="67" spans="1:7" ht="16.5" thickTop="1" thickBot="1" x14ac:dyDescent="0.3">
      <c r="A67" s="41" t="s">
        <v>47</v>
      </c>
      <c r="B67" s="42"/>
      <c r="C67" s="42"/>
      <c r="D67" s="42"/>
      <c r="E67" s="42"/>
      <c r="F67" s="42"/>
      <c r="G67" s="43"/>
    </row>
    <row r="68" spans="1:7" ht="16.5" thickTop="1" thickBot="1" x14ac:dyDescent="0.3">
      <c r="A68" s="1" t="s">
        <v>0</v>
      </c>
      <c r="B68" s="1" t="s">
        <v>1</v>
      </c>
      <c r="C68" s="1" t="s">
        <v>3</v>
      </c>
      <c r="D68" s="1" t="s">
        <v>2</v>
      </c>
      <c r="E68" s="1" t="s">
        <v>7</v>
      </c>
      <c r="F68" s="1" t="s">
        <v>107</v>
      </c>
      <c r="G68" s="1" t="s">
        <v>108</v>
      </c>
    </row>
    <row r="69" spans="1:7" ht="27" thickTop="1" thickBot="1" x14ac:dyDescent="0.3">
      <c r="A69" s="1">
        <v>15</v>
      </c>
      <c r="B69" s="2" t="s">
        <v>48</v>
      </c>
      <c r="C69" s="3" t="s">
        <v>6</v>
      </c>
      <c r="D69" s="4">
        <v>1250</v>
      </c>
      <c r="E69" s="3" t="s">
        <v>33</v>
      </c>
      <c r="F69" s="5">
        <v>2.0699999999999998</v>
      </c>
      <c r="G69" s="5">
        <f>(D69*F69)</f>
        <v>2587.5</v>
      </c>
    </row>
    <row r="70" spans="1:7" ht="16.5" thickTop="1" thickBot="1" x14ac:dyDescent="0.3">
      <c r="A70" s="1">
        <v>15</v>
      </c>
      <c r="B70" s="2" t="s">
        <v>48</v>
      </c>
      <c r="C70" s="3" t="s">
        <v>10</v>
      </c>
      <c r="D70" s="4">
        <v>2159</v>
      </c>
      <c r="E70" s="3" t="s">
        <v>5</v>
      </c>
      <c r="F70" s="5">
        <v>2.0699999999999998</v>
      </c>
      <c r="G70" s="5">
        <f>(D70*F70)</f>
        <v>4469.13</v>
      </c>
    </row>
    <row r="71" spans="1:7" ht="27" thickTop="1" thickBot="1" x14ac:dyDescent="0.3">
      <c r="A71" s="1">
        <v>15</v>
      </c>
      <c r="B71" s="2" t="s">
        <v>48</v>
      </c>
      <c r="C71" s="3" t="s">
        <v>11</v>
      </c>
      <c r="D71" s="4">
        <v>500</v>
      </c>
      <c r="E71" s="3" t="s">
        <v>5</v>
      </c>
      <c r="F71" s="5">
        <v>2.0699999999999998</v>
      </c>
      <c r="G71" s="5">
        <f>(D71*F71)</f>
        <v>1035</v>
      </c>
    </row>
    <row r="72" spans="1:7" ht="27" thickTop="1" thickBot="1" x14ac:dyDescent="0.3">
      <c r="A72" s="1">
        <v>15</v>
      </c>
      <c r="B72" s="2" t="s">
        <v>48</v>
      </c>
      <c r="C72" s="3" t="s">
        <v>23</v>
      </c>
      <c r="D72" s="4">
        <v>500</v>
      </c>
      <c r="E72" s="3" t="s">
        <v>5</v>
      </c>
      <c r="F72" s="5">
        <v>2.0699999999999998</v>
      </c>
      <c r="G72" s="5">
        <f>(D72*F72)</f>
        <v>1035</v>
      </c>
    </row>
    <row r="73" spans="1:7" ht="16.5" thickTop="1" thickBot="1" x14ac:dyDescent="0.3">
      <c r="A73" s="41" t="s">
        <v>49</v>
      </c>
      <c r="B73" s="42"/>
      <c r="C73" s="42"/>
      <c r="D73" s="42"/>
      <c r="E73" s="42"/>
      <c r="F73" s="42"/>
      <c r="G73" s="43"/>
    </row>
    <row r="74" spans="1:7" ht="16.5" thickTop="1" thickBot="1" x14ac:dyDescent="0.3">
      <c r="A74" s="1" t="s">
        <v>0</v>
      </c>
      <c r="B74" s="1" t="s">
        <v>1</v>
      </c>
      <c r="C74" s="1" t="s">
        <v>3</v>
      </c>
      <c r="D74" s="1" t="s">
        <v>2</v>
      </c>
      <c r="E74" s="1" t="s">
        <v>7</v>
      </c>
      <c r="F74" s="1" t="s">
        <v>107</v>
      </c>
      <c r="G74" s="1" t="s">
        <v>108</v>
      </c>
    </row>
    <row r="75" spans="1:7" ht="27" thickTop="1" thickBot="1" x14ac:dyDescent="0.3">
      <c r="A75" s="1">
        <v>16</v>
      </c>
      <c r="B75" s="2" t="s">
        <v>50</v>
      </c>
      <c r="C75" s="3" t="s">
        <v>6</v>
      </c>
      <c r="D75" s="17">
        <v>500</v>
      </c>
      <c r="E75" s="3" t="s">
        <v>40</v>
      </c>
      <c r="F75" s="5">
        <v>1.78</v>
      </c>
      <c r="G75" s="5">
        <f>(D75*F75)</f>
        <v>890</v>
      </c>
    </row>
    <row r="76" spans="1:7" ht="27" thickTop="1" thickBot="1" x14ac:dyDescent="0.3">
      <c r="A76" s="1">
        <v>16</v>
      </c>
      <c r="B76" s="2" t="s">
        <v>50</v>
      </c>
      <c r="C76" s="3" t="s">
        <v>9</v>
      </c>
      <c r="D76" s="17">
        <v>2400</v>
      </c>
      <c r="E76" s="3" t="s">
        <v>40</v>
      </c>
      <c r="F76" s="5">
        <v>1.78</v>
      </c>
      <c r="G76" s="5">
        <f>(D76*F76)</f>
        <v>4272</v>
      </c>
    </row>
    <row r="77" spans="1:7" ht="16.5" thickTop="1" thickBot="1" x14ac:dyDescent="0.3">
      <c r="A77" s="1">
        <v>16</v>
      </c>
      <c r="B77" s="2" t="s">
        <v>50</v>
      </c>
      <c r="C77" s="3" t="s">
        <v>10</v>
      </c>
      <c r="D77" s="17">
        <v>300</v>
      </c>
      <c r="E77" s="3" t="s">
        <v>40</v>
      </c>
      <c r="F77" s="5">
        <v>1.78</v>
      </c>
      <c r="G77" s="5">
        <f>(D77*F77)</f>
        <v>534</v>
      </c>
    </row>
    <row r="78" spans="1:7" ht="27" thickTop="1" thickBot="1" x14ac:dyDescent="0.3">
      <c r="A78" s="1">
        <v>16</v>
      </c>
      <c r="B78" s="2" t="s">
        <v>50</v>
      </c>
      <c r="C78" s="3" t="s">
        <v>11</v>
      </c>
      <c r="D78" s="17">
        <v>300</v>
      </c>
      <c r="E78" s="3" t="s">
        <v>40</v>
      </c>
      <c r="F78" s="5">
        <v>1.78</v>
      </c>
      <c r="G78" s="5">
        <f>(D78*F78)</f>
        <v>534</v>
      </c>
    </row>
    <row r="79" spans="1:7" ht="16.5" thickTop="1" thickBot="1" x14ac:dyDescent="0.3">
      <c r="A79" s="46"/>
      <c r="B79" s="36"/>
      <c r="C79" s="37"/>
      <c r="D79" s="18">
        <f>SUM(D75:D78)</f>
        <v>3500</v>
      </c>
      <c r="E79" s="6"/>
      <c r="F79" s="6"/>
      <c r="G79" s="6"/>
    </row>
    <row r="80" spans="1:7" ht="16.5" thickTop="1" thickBot="1" x14ac:dyDescent="0.3">
      <c r="A80" s="41" t="s">
        <v>51</v>
      </c>
      <c r="B80" s="42"/>
      <c r="C80" s="42"/>
      <c r="D80" s="42"/>
      <c r="E80" s="42"/>
      <c r="F80" s="42"/>
      <c r="G80" s="43"/>
    </row>
    <row r="81" spans="1:7" ht="16.5" thickTop="1" thickBot="1" x14ac:dyDescent="0.3">
      <c r="A81" s="1" t="s">
        <v>0</v>
      </c>
      <c r="B81" s="1" t="s">
        <v>1</v>
      </c>
      <c r="C81" s="1" t="s">
        <v>3</v>
      </c>
      <c r="D81" s="1" t="s">
        <v>2</v>
      </c>
      <c r="E81" s="1" t="s">
        <v>7</v>
      </c>
      <c r="F81" s="1" t="s">
        <v>107</v>
      </c>
      <c r="G81" s="1" t="s">
        <v>108</v>
      </c>
    </row>
    <row r="82" spans="1:7" ht="16.5" thickTop="1" thickBot="1" x14ac:dyDescent="0.3">
      <c r="A82" s="1">
        <v>17</v>
      </c>
      <c r="B82" s="2" t="s">
        <v>52</v>
      </c>
      <c r="C82" s="3" t="s">
        <v>10</v>
      </c>
      <c r="D82" s="4">
        <v>2900</v>
      </c>
      <c r="E82" s="3" t="s">
        <v>7</v>
      </c>
      <c r="F82" s="5">
        <v>2.85</v>
      </c>
      <c r="G82" s="5">
        <f>(D82*F82)</f>
        <v>8265</v>
      </c>
    </row>
    <row r="83" spans="1:7" ht="16.5" thickTop="1" thickBot="1" x14ac:dyDescent="0.3">
      <c r="A83" s="1">
        <v>17</v>
      </c>
      <c r="B83" s="2" t="s">
        <v>52</v>
      </c>
      <c r="C83" s="3" t="s">
        <v>37</v>
      </c>
      <c r="D83" s="4">
        <v>2100</v>
      </c>
      <c r="E83" s="3" t="s">
        <v>7</v>
      </c>
      <c r="F83" s="5">
        <v>2.85</v>
      </c>
      <c r="G83" s="5">
        <f>(D83*F83)</f>
        <v>5985</v>
      </c>
    </row>
    <row r="84" spans="1:7" ht="16.5" thickTop="1" thickBot="1" x14ac:dyDescent="0.3">
      <c r="A84" s="41" t="s">
        <v>53</v>
      </c>
      <c r="B84" s="42"/>
      <c r="C84" s="42"/>
      <c r="D84" s="42"/>
      <c r="E84" s="42"/>
      <c r="F84" s="42"/>
      <c r="G84" s="43"/>
    </row>
    <row r="85" spans="1:7" ht="16.5" thickTop="1" thickBot="1" x14ac:dyDescent="0.3">
      <c r="A85" s="1" t="s">
        <v>0</v>
      </c>
      <c r="B85" s="1" t="s">
        <v>1</v>
      </c>
      <c r="C85" s="1" t="s">
        <v>3</v>
      </c>
      <c r="D85" s="1" t="s">
        <v>2</v>
      </c>
      <c r="E85" s="1" t="s">
        <v>7</v>
      </c>
      <c r="F85" s="1" t="s">
        <v>107</v>
      </c>
      <c r="G85" s="1" t="s">
        <v>108</v>
      </c>
    </row>
    <row r="86" spans="1:7" ht="16.5" thickTop="1" thickBot="1" x14ac:dyDescent="0.3">
      <c r="A86" s="1">
        <v>18</v>
      </c>
      <c r="B86" s="2" t="s">
        <v>54</v>
      </c>
      <c r="C86" s="3" t="s">
        <v>37</v>
      </c>
      <c r="D86" s="4">
        <v>500</v>
      </c>
      <c r="E86" s="3" t="s">
        <v>5</v>
      </c>
      <c r="F86" s="5">
        <v>10.37</v>
      </c>
      <c r="G86" s="5">
        <f>(D86*F86)</f>
        <v>5185</v>
      </c>
    </row>
    <row r="87" spans="1:7" ht="16.5" thickTop="1" thickBot="1" x14ac:dyDescent="0.3">
      <c r="A87" s="41" t="s">
        <v>55</v>
      </c>
      <c r="B87" s="42"/>
      <c r="C87" s="42"/>
      <c r="D87" s="42"/>
      <c r="E87" s="42"/>
      <c r="F87" s="42"/>
      <c r="G87" s="43"/>
    </row>
    <row r="88" spans="1:7" ht="16.5" thickTop="1" thickBot="1" x14ac:dyDescent="0.3">
      <c r="A88" s="1" t="s">
        <v>0</v>
      </c>
      <c r="B88" s="1" t="s">
        <v>1</v>
      </c>
      <c r="C88" s="1" t="s">
        <v>3</v>
      </c>
      <c r="D88" s="1" t="s">
        <v>2</v>
      </c>
      <c r="E88" s="1" t="s">
        <v>7</v>
      </c>
      <c r="F88" s="1" t="s">
        <v>107</v>
      </c>
      <c r="G88" s="1" t="s">
        <v>108</v>
      </c>
    </row>
    <row r="89" spans="1:7" ht="16.5" thickTop="1" thickBot="1" x14ac:dyDescent="0.3">
      <c r="A89" s="1">
        <v>19</v>
      </c>
      <c r="B89" s="2" t="s">
        <v>56</v>
      </c>
      <c r="C89" s="3" t="s">
        <v>10</v>
      </c>
      <c r="D89" s="4">
        <v>2000</v>
      </c>
      <c r="E89" s="3" t="s">
        <v>5</v>
      </c>
      <c r="F89" s="5">
        <v>5.35</v>
      </c>
      <c r="G89" s="5">
        <f>(D89*F89)</f>
        <v>10700</v>
      </c>
    </row>
    <row r="90" spans="1:7" ht="16.5" thickTop="1" thickBot="1" x14ac:dyDescent="0.3">
      <c r="A90" s="41" t="s">
        <v>57</v>
      </c>
      <c r="B90" s="42"/>
      <c r="C90" s="42"/>
      <c r="D90" s="42"/>
      <c r="E90" s="42"/>
      <c r="F90" s="42"/>
      <c r="G90" s="43"/>
    </row>
    <row r="91" spans="1:7" ht="16.5" thickTop="1" thickBot="1" x14ac:dyDescent="0.3">
      <c r="A91" s="1" t="s">
        <v>0</v>
      </c>
      <c r="B91" s="1" t="s">
        <v>1</v>
      </c>
      <c r="C91" s="1" t="s">
        <v>3</v>
      </c>
      <c r="D91" s="1" t="s">
        <v>2</v>
      </c>
      <c r="E91" s="1" t="s">
        <v>7</v>
      </c>
      <c r="F91" s="1" t="s">
        <v>107</v>
      </c>
      <c r="G91" s="1" t="s">
        <v>108</v>
      </c>
    </row>
    <row r="92" spans="1:7" ht="27" thickTop="1" thickBot="1" x14ac:dyDescent="0.3">
      <c r="A92" s="1">
        <v>20</v>
      </c>
      <c r="B92" s="2" t="s">
        <v>60</v>
      </c>
      <c r="C92" s="3" t="s">
        <v>59</v>
      </c>
      <c r="D92" s="17">
        <v>1800</v>
      </c>
      <c r="E92" s="3" t="s">
        <v>5</v>
      </c>
      <c r="F92" s="5">
        <v>4.75</v>
      </c>
      <c r="G92" s="5">
        <f>(D92*F92)</f>
        <v>8550</v>
      </c>
    </row>
    <row r="93" spans="1:7" ht="16.5" thickTop="1" thickBot="1" x14ac:dyDescent="0.3">
      <c r="A93" s="1">
        <v>20</v>
      </c>
      <c r="B93" s="2" t="s">
        <v>58</v>
      </c>
      <c r="C93" s="3" t="s">
        <v>10</v>
      </c>
      <c r="D93" s="17">
        <v>2200</v>
      </c>
      <c r="E93" s="3" t="s">
        <v>5</v>
      </c>
      <c r="F93" s="5">
        <v>4.75</v>
      </c>
      <c r="G93" s="5">
        <f>(D93*F93)</f>
        <v>10450</v>
      </c>
    </row>
    <row r="94" spans="1:7" ht="16.5" thickTop="1" thickBot="1" x14ac:dyDescent="0.3">
      <c r="A94" s="41" t="s">
        <v>61</v>
      </c>
      <c r="B94" s="42"/>
      <c r="C94" s="42"/>
      <c r="D94" s="42"/>
      <c r="E94" s="42"/>
      <c r="F94" s="42"/>
      <c r="G94" s="43"/>
    </row>
    <row r="95" spans="1:7" ht="16.5" thickTop="1" thickBot="1" x14ac:dyDescent="0.3">
      <c r="A95" s="1" t="s">
        <v>0</v>
      </c>
      <c r="B95" s="1" t="s">
        <v>1</v>
      </c>
      <c r="C95" s="1" t="s">
        <v>3</v>
      </c>
      <c r="D95" s="1" t="s">
        <v>2</v>
      </c>
      <c r="E95" s="1" t="s">
        <v>7</v>
      </c>
      <c r="F95" s="1" t="s">
        <v>107</v>
      </c>
      <c r="G95" s="1" t="s">
        <v>108</v>
      </c>
    </row>
    <row r="96" spans="1:7" ht="16.5" thickTop="1" thickBot="1" x14ac:dyDescent="0.3">
      <c r="A96" s="8">
        <v>21</v>
      </c>
      <c r="B96" s="8" t="s">
        <v>62</v>
      </c>
      <c r="C96" s="9" t="s">
        <v>63</v>
      </c>
      <c r="D96" s="9">
        <v>5400</v>
      </c>
      <c r="E96" s="9" t="s">
        <v>33</v>
      </c>
      <c r="F96" s="10">
        <v>33</v>
      </c>
      <c r="G96" s="10">
        <f>(D96*F96)</f>
        <v>178200</v>
      </c>
    </row>
    <row r="97" spans="1:7" ht="16.5" thickTop="1" thickBot="1" x14ac:dyDescent="0.3">
      <c r="A97" s="41" t="s">
        <v>64</v>
      </c>
      <c r="B97" s="42"/>
      <c r="C97" s="42"/>
      <c r="D97" s="42"/>
      <c r="E97" s="42"/>
      <c r="F97" s="42"/>
      <c r="G97" s="43"/>
    </row>
    <row r="98" spans="1:7" ht="16.5" thickTop="1" thickBot="1" x14ac:dyDescent="0.3">
      <c r="A98" s="1" t="s">
        <v>0</v>
      </c>
      <c r="B98" s="1" t="s">
        <v>1</v>
      </c>
      <c r="C98" s="1" t="s">
        <v>3</v>
      </c>
      <c r="D98" s="1" t="s">
        <v>2</v>
      </c>
      <c r="E98" s="1" t="s">
        <v>7</v>
      </c>
      <c r="F98" s="1" t="s">
        <v>107</v>
      </c>
      <c r="G98" s="1" t="s">
        <v>4</v>
      </c>
    </row>
    <row r="99" spans="1:7" ht="27" thickTop="1" thickBot="1" x14ac:dyDescent="0.3">
      <c r="A99" s="1">
        <v>22</v>
      </c>
      <c r="B99" s="2" t="s">
        <v>65</v>
      </c>
      <c r="C99" s="3" t="s">
        <v>6</v>
      </c>
      <c r="D99" s="4">
        <v>2000</v>
      </c>
      <c r="E99" s="3" t="s">
        <v>33</v>
      </c>
      <c r="F99" s="5">
        <v>2.2599999999999998</v>
      </c>
      <c r="G99" s="5">
        <f>(D99*F99)</f>
        <v>4520</v>
      </c>
    </row>
    <row r="100" spans="1:7" ht="16.5" thickTop="1" thickBot="1" x14ac:dyDescent="0.3">
      <c r="A100" s="1">
        <v>22</v>
      </c>
      <c r="B100" s="2" t="s">
        <v>65</v>
      </c>
      <c r="C100" s="3" t="s">
        <v>10</v>
      </c>
      <c r="D100" s="4">
        <v>3400</v>
      </c>
      <c r="E100" s="3" t="s">
        <v>5</v>
      </c>
      <c r="F100" s="5">
        <v>2.2599999999999998</v>
      </c>
      <c r="G100" s="5">
        <f>(D100*F100)</f>
        <v>7683.9999999999991</v>
      </c>
    </row>
    <row r="101" spans="1:7" ht="27" thickTop="1" thickBot="1" x14ac:dyDescent="0.3">
      <c r="A101" s="1">
        <v>22</v>
      </c>
      <c r="B101" s="2" t="s">
        <v>65</v>
      </c>
      <c r="C101" s="3" t="s">
        <v>11</v>
      </c>
      <c r="D101" s="4">
        <v>100</v>
      </c>
      <c r="E101" s="3" t="s">
        <v>5</v>
      </c>
      <c r="F101" s="5">
        <v>2.2599999999999998</v>
      </c>
      <c r="G101" s="5">
        <f>(D101*F101)</f>
        <v>225.99999999999997</v>
      </c>
    </row>
    <row r="102" spans="1:7" ht="27" thickTop="1" thickBot="1" x14ac:dyDescent="0.3">
      <c r="A102" s="1">
        <v>22</v>
      </c>
      <c r="B102" s="2" t="s">
        <v>65</v>
      </c>
      <c r="C102" s="3" t="s">
        <v>23</v>
      </c>
      <c r="D102" s="4">
        <v>2000</v>
      </c>
      <c r="E102" s="3" t="s">
        <v>5</v>
      </c>
      <c r="F102" s="5">
        <v>2.2599999999999998</v>
      </c>
      <c r="G102" s="5">
        <f>(D102*F102)</f>
        <v>4520</v>
      </c>
    </row>
    <row r="103" spans="1:7" ht="16.5" thickTop="1" thickBot="1" x14ac:dyDescent="0.3">
      <c r="A103" s="35" t="s">
        <v>15</v>
      </c>
      <c r="B103" s="36"/>
      <c r="C103" s="37"/>
      <c r="D103" s="11">
        <f>SUM(D99:D102)</f>
        <v>7500</v>
      </c>
      <c r="E103" s="6"/>
      <c r="F103" s="6"/>
      <c r="G103" s="6"/>
    </row>
    <row r="104" spans="1:7" ht="16.5" thickTop="1" thickBot="1" x14ac:dyDescent="0.3">
      <c r="A104" s="41" t="s">
        <v>66</v>
      </c>
      <c r="B104" s="42"/>
      <c r="C104" s="42"/>
      <c r="D104" s="42"/>
      <c r="E104" s="42"/>
      <c r="F104" s="42"/>
      <c r="G104" s="43"/>
    </row>
    <row r="105" spans="1:7" ht="16.5" thickTop="1" thickBot="1" x14ac:dyDescent="0.3">
      <c r="A105" s="1" t="s">
        <v>0</v>
      </c>
      <c r="B105" s="1" t="s">
        <v>1</v>
      </c>
      <c r="C105" s="1" t="s">
        <v>3</v>
      </c>
      <c r="D105" s="1" t="s">
        <v>2</v>
      </c>
      <c r="E105" s="1" t="s">
        <v>7</v>
      </c>
      <c r="F105" s="1" t="s">
        <v>107</v>
      </c>
      <c r="G105" s="1" t="s">
        <v>108</v>
      </c>
    </row>
    <row r="106" spans="1:7" ht="27" thickTop="1" thickBot="1" x14ac:dyDescent="0.3">
      <c r="A106" s="1">
        <v>23</v>
      </c>
      <c r="B106" s="2" t="s">
        <v>67</v>
      </c>
      <c r="C106" s="3" t="s">
        <v>6</v>
      </c>
      <c r="D106" s="14">
        <v>400</v>
      </c>
      <c r="E106" s="3" t="s">
        <v>33</v>
      </c>
      <c r="F106" s="5">
        <v>1.81</v>
      </c>
      <c r="G106" s="5">
        <f>(D106*F106)</f>
        <v>724</v>
      </c>
    </row>
    <row r="107" spans="1:7" ht="27" thickTop="1" thickBot="1" x14ac:dyDescent="0.3">
      <c r="A107" s="1">
        <v>23</v>
      </c>
      <c r="B107" s="2" t="s">
        <v>67</v>
      </c>
      <c r="C107" s="3" t="s">
        <v>9</v>
      </c>
      <c r="D107" s="14">
        <v>800</v>
      </c>
      <c r="E107" s="3" t="s">
        <v>33</v>
      </c>
      <c r="F107" s="5">
        <v>1.81</v>
      </c>
      <c r="G107" s="5">
        <f>(D107*F107)</f>
        <v>1448</v>
      </c>
    </row>
    <row r="108" spans="1:7" ht="16.5" thickTop="1" thickBot="1" x14ac:dyDescent="0.3">
      <c r="A108" s="1">
        <v>23</v>
      </c>
      <c r="B108" s="2" t="s">
        <v>67</v>
      </c>
      <c r="C108" s="3" t="s">
        <v>10</v>
      </c>
      <c r="D108" s="14">
        <v>100</v>
      </c>
      <c r="E108" s="3" t="s">
        <v>33</v>
      </c>
      <c r="F108" s="5">
        <v>1.81</v>
      </c>
      <c r="G108" s="5">
        <f>(D108*F108)</f>
        <v>181</v>
      </c>
    </row>
    <row r="109" spans="1:7" ht="27" thickTop="1" thickBot="1" x14ac:dyDescent="0.3">
      <c r="A109" s="1">
        <v>23</v>
      </c>
      <c r="B109" s="2" t="s">
        <v>67</v>
      </c>
      <c r="C109" s="3" t="s">
        <v>11</v>
      </c>
      <c r="D109" s="14">
        <v>200</v>
      </c>
      <c r="E109" s="3" t="s">
        <v>33</v>
      </c>
      <c r="F109" s="5">
        <v>1.81</v>
      </c>
      <c r="G109" s="5">
        <f>(D109*F109)</f>
        <v>362</v>
      </c>
    </row>
    <row r="110" spans="1:7" ht="16.5" thickTop="1" thickBot="1" x14ac:dyDescent="0.3">
      <c r="A110" s="35" t="s">
        <v>15</v>
      </c>
      <c r="B110" s="36"/>
      <c r="C110" s="37"/>
      <c r="D110" s="14">
        <f>SUM(D106:D109)</f>
        <v>1500</v>
      </c>
      <c r="E110" s="3"/>
      <c r="F110" s="5"/>
      <c r="G110" s="5"/>
    </row>
    <row r="111" spans="1:7" ht="16.5" thickTop="1" thickBot="1" x14ac:dyDescent="0.3">
      <c r="A111" s="41" t="s">
        <v>68</v>
      </c>
      <c r="B111" s="42"/>
      <c r="C111" s="42"/>
      <c r="D111" s="42"/>
      <c r="E111" s="42"/>
      <c r="F111" s="42"/>
      <c r="G111" s="43"/>
    </row>
    <row r="112" spans="1:7" ht="16.5" thickTop="1" thickBot="1" x14ac:dyDescent="0.3">
      <c r="A112" s="1" t="s">
        <v>0</v>
      </c>
      <c r="B112" s="1" t="s">
        <v>1</v>
      </c>
      <c r="C112" s="1" t="s">
        <v>3</v>
      </c>
      <c r="D112" s="1" t="s">
        <v>2</v>
      </c>
      <c r="E112" s="1" t="s">
        <v>7</v>
      </c>
      <c r="F112" s="1" t="s">
        <v>107</v>
      </c>
      <c r="G112" s="1" t="s">
        <v>108</v>
      </c>
    </row>
    <row r="113" spans="1:7" ht="27" thickTop="1" thickBot="1" x14ac:dyDescent="0.3">
      <c r="A113" s="1">
        <v>24</v>
      </c>
      <c r="B113" s="12" t="s">
        <v>69</v>
      </c>
      <c r="C113" s="13" t="s">
        <v>36</v>
      </c>
      <c r="D113" s="14">
        <v>1950</v>
      </c>
      <c r="E113" s="13" t="s">
        <v>33</v>
      </c>
      <c r="F113" s="15">
        <v>10.25</v>
      </c>
      <c r="G113" s="15">
        <f>(D113*F113)</f>
        <v>19987.5</v>
      </c>
    </row>
    <row r="114" spans="1:7" ht="16.5" thickTop="1" thickBot="1" x14ac:dyDescent="0.3">
      <c r="A114" s="41" t="s">
        <v>70</v>
      </c>
      <c r="B114" s="42"/>
      <c r="C114" s="42"/>
      <c r="D114" s="42"/>
      <c r="E114" s="42"/>
      <c r="F114" s="42"/>
      <c r="G114" s="43"/>
    </row>
    <row r="115" spans="1:7" ht="16.5" thickTop="1" thickBot="1" x14ac:dyDescent="0.3">
      <c r="A115" s="1" t="s">
        <v>0</v>
      </c>
      <c r="B115" s="1" t="s">
        <v>1</v>
      </c>
      <c r="C115" s="1" t="s">
        <v>3</v>
      </c>
      <c r="D115" s="1" t="s">
        <v>2</v>
      </c>
      <c r="E115" s="1" t="s">
        <v>7</v>
      </c>
      <c r="F115" s="1" t="s">
        <v>107</v>
      </c>
      <c r="G115" s="1" t="s">
        <v>108</v>
      </c>
    </row>
    <row r="116" spans="1:7" ht="27" thickTop="1" thickBot="1" x14ac:dyDescent="0.3">
      <c r="A116" s="1">
        <v>25</v>
      </c>
      <c r="B116" s="2" t="s">
        <v>71</v>
      </c>
      <c r="C116" s="3" t="s">
        <v>72</v>
      </c>
      <c r="D116" s="4">
        <v>4938</v>
      </c>
      <c r="E116" s="3" t="s">
        <v>5</v>
      </c>
      <c r="F116" s="5">
        <v>4.05</v>
      </c>
      <c r="G116" s="5">
        <f>(D116*F116)</f>
        <v>19998.899999999998</v>
      </c>
    </row>
    <row r="117" spans="1:7" ht="16.5" thickTop="1" thickBot="1" x14ac:dyDescent="0.3">
      <c r="A117" s="41" t="s">
        <v>73</v>
      </c>
      <c r="B117" s="42"/>
      <c r="C117" s="42"/>
      <c r="D117" s="42"/>
      <c r="E117" s="42"/>
      <c r="F117" s="42"/>
      <c r="G117" s="43"/>
    </row>
    <row r="118" spans="1:7" ht="16.5" thickTop="1" thickBot="1" x14ac:dyDescent="0.3">
      <c r="A118" s="1" t="s">
        <v>0</v>
      </c>
      <c r="B118" s="1" t="s">
        <v>1</v>
      </c>
      <c r="C118" s="1" t="s">
        <v>3</v>
      </c>
      <c r="D118" s="1" t="s">
        <v>2</v>
      </c>
      <c r="E118" s="1" t="s">
        <v>7</v>
      </c>
      <c r="F118" s="1" t="s">
        <v>107</v>
      </c>
      <c r="G118" s="1" t="s">
        <v>108</v>
      </c>
    </row>
    <row r="119" spans="1:7" ht="27" thickTop="1" thickBot="1" x14ac:dyDescent="0.3">
      <c r="A119" s="1">
        <v>26</v>
      </c>
      <c r="B119" s="2" t="s">
        <v>74</v>
      </c>
      <c r="C119" s="3" t="s">
        <v>6</v>
      </c>
      <c r="D119" s="17">
        <v>1000</v>
      </c>
      <c r="E119" s="3" t="s">
        <v>33</v>
      </c>
      <c r="F119" s="5">
        <v>4.88</v>
      </c>
      <c r="G119" s="5">
        <f>(D119*F119)</f>
        <v>4880</v>
      </c>
    </row>
    <row r="120" spans="1:7" ht="27" thickTop="1" thickBot="1" x14ac:dyDescent="0.3">
      <c r="A120" s="1">
        <v>26</v>
      </c>
      <c r="B120" s="2" t="s">
        <v>74</v>
      </c>
      <c r="C120" s="3" t="s">
        <v>10</v>
      </c>
      <c r="D120" s="17">
        <v>1000</v>
      </c>
      <c r="E120" s="3" t="s">
        <v>5</v>
      </c>
      <c r="F120" s="5">
        <v>4.88</v>
      </c>
      <c r="G120" s="5">
        <f>(D120*F120)</f>
        <v>4880</v>
      </c>
    </row>
    <row r="121" spans="1:7" ht="27" thickTop="1" thickBot="1" x14ac:dyDescent="0.3">
      <c r="A121" s="1">
        <v>26</v>
      </c>
      <c r="B121" s="2" t="s">
        <v>74</v>
      </c>
      <c r="C121" s="3" t="s">
        <v>11</v>
      </c>
      <c r="D121" s="17">
        <v>1000</v>
      </c>
      <c r="E121" s="3" t="s">
        <v>5</v>
      </c>
      <c r="F121" s="5">
        <v>4.88</v>
      </c>
      <c r="G121" s="5">
        <f>(D121*F121)</f>
        <v>4880</v>
      </c>
    </row>
    <row r="122" spans="1:7" ht="16.5" thickTop="1" thickBot="1" x14ac:dyDescent="0.3">
      <c r="A122" s="35" t="s">
        <v>15</v>
      </c>
      <c r="B122" s="36"/>
      <c r="C122" s="37"/>
      <c r="D122" s="18">
        <v>3000</v>
      </c>
      <c r="E122" s="6"/>
      <c r="F122" s="6"/>
      <c r="G122" s="6"/>
    </row>
    <row r="123" spans="1:7" ht="16.5" thickTop="1" thickBot="1" x14ac:dyDescent="0.3">
      <c r="A123" s="41" t="s">
        <v>76</v>
      </c>
      <c r="B123" s="42"/>
      <c r="C123" s="42"/>
      <c r="D123" s="42"/>
      <c r="E123" s="42"/>
      <c r="F123" s="42"/>
      <c r="G123" s="43"/>
    </row>
    <row r="124" spans="1:7" ht="16.5" thickTop="1" thickBot="1" x14ac:dyDescent="0.3">
      <c r="A124" s="1" t="s">
        <v>0</v>
      </c>
      <c r="B124" s="1" t="s">
        <v>1</v>
      </c>
      <c r="C124" s="1" t="s">
        <v>3</v>
      </c>
      <c r="D124" s="1" t="s">
        <v>2</v>
      </c>
      <c r="E124" s="1" t="s">
        <v>7</v>
      </c>
      <c r="F124" s="1" t="s">
        <v>107</v>
      </c>
      <c r="G124" s="1" t="s">
        <v>108</v>
      </c>
    </row>
    <row r="125" spans="1:7" ht="27" thickTop="1" thickBot="1" x14ac:dyDescent="0.3">
      <c r="A125" s="1">
        <v>27</v>
      </c>
      <c r="B125" s="2" t="s">
        <v>77</v>
      </c>
      <c r="C125" s="3" t="s">
        <v>10</v>
      </c>
      <c r="D125" s="4">
        <v>1000</v>
      </c>
      <c r="E125" s="3" t="s">
        <v>5</v>
      </c>
      <c r="F125" s="5">
        <v>43.75</v>
      </c>
      <c r="G125" s="5">
        <f>(D125*F125)</f>
        <v>43750</v>
      </c>
    </row>
    <row r="126" spans="1:7" ht="16.5" thickTop="1" thickBot="1" x14ac:dyDescent="0.3">
      <c r="A126" s="41" t="s">
        <v>78</v>
      </c>
      <c r="B126" s="42"/>
      <c r="C126" s="42"/>
      <c r="D126" s="42"/>
      <c r="E126" s="42"/>
      <c r="F126" s="42"/>
      <c r="G126" s="43"/>
    </row>
    <row r="127" spans="1:7" ht="16.5" thickTop="1" thickBot="1" x14ac:dyDescent="0.3">
      <c r="A127" s="1" t="s">
        <v>0</v>
      </c>
      <c r="B127" s="1" t="s">
        <v>1</v>
      </c>
      <c r="C127" s="1" t="s">
        <v>3</v>
      </c>
      <c r="D127" s="1" t="s">
        <v>2</v>
      </c>
      <c r="E127" s="1" t="s">
        <v>7</v>
      </c>
      <c r="F127" s="1" t="s">
        <v>107</v>
      </c>
      <c r="G127" s="1" t="s">
        <v>108</v>
      </c>
    </row>
    <row r="128" spans="1:7" ht="16.5" thickTop="1" thickBot="1" x14ac:dyDescent="0.3">
      <c r="A128" s="1">
        <v>28</v>
      </c>
      <c r="B128" s="2" t="s">
        <v>79</v>
      </c>
      <c r="C128" s="3" t="s">
        <v>10</v>
      </c>
      <c r="D128" s="14">
        <v>5000</v>
      </c>
      <c r="E128" s="3" t="s">
        <v>33</v>
      </c>
      <c r="F128" s="5">
        <v>1.51</v>
      </c>
      <c r="G128" s="5">
        <f>(D128*F128)</f>
        <v>7550</v>
      </c>
    </row>
    <row r="129" spans="1:7" ht="16.5" thickTop="1" thickBot="1" x14ac:dyDescent="0.3">
      <c r="A129" s="41" t="s">
        <v>80</v>
      </c>
      <c r="B129" s="42"/>
      <c r="C129" s="42"/>
      <c r="D129" s="42"/>
      <c r="E129" s="42"/>
      <c r="F129" s="42"/>
      <c r="G129" s="43"/>
    </row>
    <row r="130" spans="1:7" ht="16.5" thickTop="1" thickBot="1" x14ac:dyDescent="0.3">
      <c r="A130" s="1" t="s">
        <v>0</v>
      </c>
      <c r="B130" s="1" t="s">
        <v>1</v>
      </c>
      <c r="C130" s="1" t="s">
        <v>3</v>
      </c>
      <c r="D130" s="1" t="s">
        <v>2</v>
      </c>
      <c r="E130" s="1" t="s">
        <v>7</v>
      </c>
      <c r="F130" s="1" t="s">
        <v>107</v>
      </c>
      <c r="G130" s="1" t="s">
        <v>108</v>
      </c>
    </row>
    <row r="131" spans="1:7" ht="27" thickTop="1" thickBot="1" x14ac:dyDescent="0.3">
      <c r="A131" s="1">
        <v>29</v>
      </c>
      <c r="B131" s="2" t="s">
        <v>81</v>
      </c>
      <c r="C131" s="3" t="s">
        <v>6</v>
      </c>
      <c r="D131" s="14">
        <v>1000</v>
      </c>
      <c r="E131" s="3" t="s">
        <v>33</v>
      </c>
      <c r="F131" s="5">
        <v>3.63</v>
      </c>
      <c r="G131" s="5">
        <f>(D131*F131)</f>
        <v>3630</v>
      </c>
    </row>
    <row r="132" spans="1:7" ht="27" thickTop="1" thickBot="1" x14ac:dyDescent="0.3">
      <c r="A132" s="1">
        <v>29</v>
      </c>
      <c r="B132" s="2" t="s">
        <v>81</v>
      </c>
      <c r="C132" s="3" t="s">
        <v>9</v>
      </c>
      <c r="D132" s="14">
        <v>2600</v>
      </c>
      <c r="E132" s="3" t="s">
        <v>33</v>
      </c>
      <c r="F132" s="5">
        <v>3.63</v>
      </c>
      <c r="G132" s="5">
        <f>(D132*F132)</f>
        <v>9438</v>
      </c>
    </row>
    <row r="133" spans="1:7" ht="27" thickTop="1" thickBot="1" x14ac:dyDescent="0.3">
      <c r="A133" s="19">
        <v>29</v>
      </c>
      <c r="B133" s="20" t="s">
        <v>81</v>
      </c>
      <c r="C133" s="21" t="s">
        <v>11</v>
      </c>
      <c r="D133" s="25">
        <v>400</v>
      </c>
      <c r="E133" s="21" t="s">
        <v>33</v>
      </c>
      <c r="F133" s="22">
        <v>3.63</v>
      </c>
      <c r="G133" s="22">
        <f>(D133*F133)</f>
        <v>1452</v>
      </c>
    </row>
    <row r="134" spans="1:7" ht="16.5" thickTop="1" thickBot="1" x14ac:dyDescent="0.3">
      <c r="A134" s="35" t="s">
        <v>15</v>
      </c>
      <c r="B134" s="36"/>
      <c r="C134" s="37"/>
      <c r="D134" s="26">
        <f>SUM(D131:D133)</f>
        <v>4000</v>
      </c>
      <c r="E134" s="23"/>
      <c r="F134" s="24"/>
      <c r="G134" s="24"/>
    </row>
    <row r="135" spans="1:7" ht="16.5" thickTop="1" thickBot="1" x14ac:dyDescent="0.3">
      <c r="A135" s="38" t="s">
        <v>82</v>
      </c>
      <c r="B135" s="39"/>
      <c r="C135" s="39"/>
      <c r="D135" s="39"/>
      <c r="E135" s="39"/>
      <c r="F135" s="39"/>
      <c r="G135" s="40"/>
    </row>
    <row r="136" spans="1:7" ht="16.5" thickTop="1" thickBot="1" x14ac:dyDescent="0.3">
      <c r="A136" s="1" t="s">
        <v>0</v>
      </c>
      <c r="B136" s="1" t="s">
        <v>1</v>
      </c>
      <c r="C136" s="1" t="s">
        <v>3</v>
      </c>
      <c r="D136" s="1" t="s">
        <v>2</v>
      </c>
      <c r="E136" s="1" t="s">
        <v>7</v>
      </c>
      <c r="F136" s="1" t="s">
        <v>107</v>
      </c>
      <c r="G136" s="1" t="s">
        <v>108</v>
      </c>
    </row>
    <row r="137" spans="1:7" ht="16.5" thickTop="1" thickBot="1" x14ac:dyDescent="0.3">
      <c r="A137" s="1">
        <v>30</v>
      </c>
      <c r="B137" s="2" t="s">
        <v>83</v>
      </c>
      <c r="C137" s="3" t="s">
        <v>10</v>
      </c>
      <c r="D137" s="14">
        <v>400</v>
      </c>
      <c r="E137" s="3" t="s">
        <v>33</v>
      </c>
      <c r="F137" s="5">
        <v>12.5</v>
      </c>
      <c r="G137" s="5">
        <f>(D137*F137)</f>
        <v>5000</v>
      </c>
    </row>
    <row r="138" spans="1:7" ht="16.5" thickTop="1" thickBot="1" x14ac:dyDescent="0.3">
      <c r="A138" s="41" t="s">
        <v>84</v>
      </c>
      <c r="B138" s="42"/>
      <c r="C138" s="42"/>
      <c r="D138" s="42"/>
      <c r="E138" s="42"/>
      <c r="F138" s="42"/>
      <c r="G138" s="43"/>
    </row>
    <row r="139" spans="1:7" ht="16.5" thickTop="1" thickBot="1" x14ac:dyDescent="0.3">
      <c r="A139" s="1" t="s">
        <v>0</v>
      </c>
      <c r="B139" s="1" t="s">
        <v>1</v>
      </c>
      <c r="C139" s="1" t="s">
        <v>3</v>
      </c>
      <c r="D139" s="1" t="s">
        <v>2</v>
      </c>
      <c r="E139" s="1" t="s">
        <v>7</v>
      </c>
      <c r="F139" s="1" t="s">
        <v>107</v>
      </c>
      <c r="G139" s="1" t="s">
        <v>108</v>
      </c>
    </row>
    <row r="140" spans="1:7" ht="27" thickTop="1" thickBot="1" x14ac:dyDescent="0.3">
      <c r="A140" s="1">
        <v>31</v>
      </c>
      <c r="B140" s="2" t="s">
        <v>86</v>
      </c>
      <c r="C140" s="3" t="s">
        <v>59</v>
      </c>
      <c r="D140" s="4">
        <v>1202</v>
      </c>
      <c r="E140" s="3" t="s">
        <v>5</v>
      </c>
      <c r="F140" s="5">
        <v>7.8</v>
      </c>
      <c r="G140" s="5">
        <f>(D140*F140)</f>
        <v>9375.6</v>
      </c>
    </row>
    <row r="141" spans="1:7" ht="27" thickTop="1" thickBot="1" x14ac:dyDescent="0.3">
      <c r="A141" s="1">
        <v>31</v>
      </c>
      <c r="B141" s="2" t="s">
        <v>85</v>
      </c>
      <c r="C141" s="3" t="s">
        <v>36</v>
      </c>
      <c r="D141" s="4">
        <v>1000</v>
      </c>
      <c r="E141" s="3" t="s">
        <v>5</v>
      </c>
      <c r="F141" s="5">
        <v>6</v>
      </c>
      <c r="G141" s="5">
        <f>(D141*F141)</f>
        <v>6000</v>
      </c>
    </row>
    <row r="142" spans="1:7" ht="27" thickTop="1" thickBot="1" x14ac:dyDescent="0.3">
      <c r="A142" s="1">
        <v>31</v>
      </c>
      <c r="B142" s="2" t="s">
        <v>85</v>
      </c>
      <c r="C142" s="3" t="s">
        <v>75</v>
      </c>
      <c r="D142" s="4">
        <v>1000</v>
      </c>
      <c r="E142" s="3" t="s">
        <v>5</v>
      </c>
      <c r="F142" s="5">
        <v>6</v>
      </c>
      <c r="G142" s="5">
        <f>(D142*F142)</f>
        <v>6000</v>
      </c>
    </row>
    <row r="143" spans="1:7" ht="27" thickTop="1" thickBot="1" x14ac:dyDescent="0.3">
      <c r="A143" s="1">
        <v>31</v>
      </c>
      <c r="B143" s="2" t="s">
        <v>85</v>
      </c>
      <c r="C143" s="3" t="s">
        <v>87</v>
      </c>
      <c r="D143" s="4">
        <v>700</v>
      </c>
      <c r="E143" s="3" t="s">
        <v>5</v>
      </c>
      <c r="F143" s="5">
        <v>6</v>
      </c>
      <c r="G143" s="5">
        <f>(D143*F143)</f>
        <v>4200</v>
      </c>
    </row>
    <row r="144" spans="1:7" ht="27" thickTop="1" thickBot="1" x14ac:dyDescent="0.3">
      <c r="A144" s="1">
        <v>31</v>
      </c>
      <c r="B144" s="20" t="s">
        <v>85</v>
      </c>
      <c r="C144" s="21" t="s">
        <v>88</v>
      </c>
      <c r="D144" s="27">
        <v>2098</v>
      </c>
      <c r="E144" s="21" t="s">
        <v>5</v>
      </c>
      <c r="F144" s="22">
        <v>6</v>
      </c>
      <c r="G144" s="22">
        <f>(D144*F144)</f>
        <v>12588</v>
      </c>
    </row>
    <row r="145" spans="1:7" ht="16.5" thickTop="1" thickBot="1" x14ac:dyDescent="0.3">
      <c r="A145" s="35" t="s">
        <v>15</v>
      </c>
      <c r="B145" s="36"/>
      <c r="C145" s="37"/>
      <c r="D145" s="28">
        <f>SUM(D140:D144)</f>
        <v>6000</v>
      </c>
      <c r="E145" s="23"/>
      <c r="F145" s="24"/>
      <c r="G145" s="24"/>
    </row>
    <row r="146" spans="1:7" ht="16.5" thickTop="1" thickBot="1" x14ac:dyDescent="0.3">
      <c r="A146" s="41" t="s">
        <v>89</v>
      </c>
      <c r="B146" s="39"/>
      <c r="C146" s="39"/>
      <c r="D146" s="39"/>
      <c r="E146" s="39"/>
      <c r="F146" s="39"/>
      <c r="G146" s="40"/>
    </row>
    <row r="147" spans="1:7" ht="16.5" thickTop="1" thickBot="1" x14ac:dyDescent="0.3">
      <c r="A147" s="1" t="s">
        <v>0</v>
      </c>
      <c r="B147" s="1" t="s">
        <v>1</v>
      </c>
      <c r="C147" s="1" t="s">
        <v>3</v>
      </c>
      <c r="D147" s="1" t="s">
        <v>2</v>
      </c>
      <c r="E147" s="1" t="s">
        <v>7</v>
      </c>
      <c r="F147" s="1" t="s">
        <v>107</v>
      </c>
      <c r="G147" s="1" t="s">
        <v>108</v>
      </c>
    </row>
    <row r="148" spans="1:7" ht="27" thickTop="1" thickBot="1" x14ac:dyDescent="0.3">
      <c r="A148" s="1">
        <v>32</v>
      </c>
      <c r="B148" s="2" t="s">
        <v>90</v>
      </c>
      <c r="C148" s="3" t="s">
        <v>36</v>
      </c>
      <c r="D148" s="4">
        <v>2500</v>
      </c>
      <c r="E148" s="3" t="s">
        <v>5</v>
      </c>
      <c r="F148" s="5">
        <v>7.36</v>
      </c>
      <c r="G148" s="5">
        <f>(D148*F148)</f>
        <v>18400</v>
      </c>
    </row>
    <row r="149" spans="1:7" ht="16.5" thickTop="1" thickBot="1" x14ac:dyDescent="0.3">
      <c r="A149" s="41" t="s">
        <v>91</v>
      </c>
      <c r="B149" s="42"/>
      <c r="C149" s="42"/>
      <c r="D149" s="42"/>
      <c r="E149" s="42"/>
      <c r="F149" s="42"/>
      <c r="G149" s="43"/>
    </row>
    <row r="150" spans="1:7" ht="16.5" thickTop="1" thickBot="1" x14ac:dyDescent="0.3">
      <c r="A150" s="1" t="s">
        <v>0</v>
      </c>
      <c r="B150" s="1" t="s">
        <v>1</v>
      </c>
      <c r="C150" s="1" t="s">
        <v>3</v>
      </c>
      <c r="D150" s="1" t="s">
        <v>2</v>
      </c>
      <c r="E150" s="1" t="s">
        <v>7</v>
      </c>
      <c r="F150" s="1" t="s">
        <v>107</v>
      </c>
      <c r="G150" s="1" t="s">
        <v>108</v>
      </c>
    </row>
    <row r="151" spans="1:7" ht="27" thickTop="1" thickBot="1" x14ac:dyDescent="0.3">
      <c r="A151" s="1">
        <v>33</v>
      </c>
      <c r="B151" s="2" t="s">
        <v>92</v>
      </c>
      <c r="C151" s="3" t="s">
        <v>36</v>
      </c>
      <c r="D151" s="4">
        <v>1200</v>
      </c>
      <c r="E151" s="3" t="s">
        <v>5</v>
      </c>
      <c r="F151" s="5">
        <v>7.69</v>
      </c>
      <c r="G151" s="5">
        <f>(D151*F151)</f>
        <v>9228</v>
      </c>
    </row>
    <row r="152" spans="1:7" ht="16.5" thickTop="1" thickBot="1" x14ac:dyDescent="0.3">
      <c r="A152" s="41" t="s">
        <v>93</v>
      </c>
      <c r="B152" s="42"/>
      <c r="C152" s="42"/>
      <c r="D152" s="42"/>
      <c r="E152" s="42"/>
      <c r="F152" s="42"/>
      <c r="G152" s="43"/>
    </row>
    <row r="153" spans="1:7" ht="16.5" thickTop="1" thickBot="1" x14ac:dyDescent="0.3">
      <c r="A153" s="1" t="s">
        <v>0</v>
      </c>
      <c r="B153" s="1" t="s">
        <v>1</v>
      </c>
      <c r="C153" s="1" t="s">
        <v>3</v>
      </c>
      <c r="D153" s="1" t="s">
        <v>2</v>
      </c>
      <c r="E153" s="1" t="s">
        <v>7</v>
      </c>
      <c r="F153" s="1" t="s">
        <v>107</v>
      </c>
      <c r="G153" s="1" t="s">
        <v>108</v>
      </c>
    </row>
    <row r="154" spans="1:7" ht="27" thickTop="1" thickBot="1" x14ac:dyDescent="0.3">
      <c r="A154" s="1">
        <v>34</v>
      </c>
      <c r="B154" s="2" t="s">
        <v>94</v>
      </c>
      <c r="C154" s="3" t="s">
        <v>6</v>
      </c>
      <c r="D154" s="14">
        <v>200</v>
      </c>
      <c r="E154" s="3" t="s">
        <v>33</v>
      </c>
      <c r="F154" s="5">
        <v>2.73</v>
      </c>
      <c r="G154" s="5">
        <f>(D154*F154)</f>
        <v>546</v>
      </c>
    </row>
    <row r="155" spans="1:7" ht="16.5" thickTop="1" thickBot="1" x14ac:dyDescent="0.3">
      <c r="A155" s="1">
        <v>34</v>
      </c>
      <c r="B155" s="2" t="s">
        <v>94</v>
      </c>
      <c r="C155" s="3" t="s">
        <v>10</v>
      </c>
      <c r="D155" s="14">
        <v>6500</v>
      </c>
      <c r="E155" s="3" t="s">
        <v>33</v>
      </c>
      <c r="F155" s="5">
        <v>2.73</v>
      </c>
      <c r="G155" s="5">
        <f>(D155*F155)</f>
        <v>17745</v>
      </c>
    </row>
    <row r="156" spans="1:7" ht="27" thickTop="1" thickBot="1" x14ac:dyDescent="0.3">
      <c r="A156" s="19">
        <v>34</v>
      </c>
      <c r="B156" s="20" t="s">
        <v>94</v>
      </c>
      <c r="C156" s="21" t="s">
        <v>11</v>
      </c>
      <c r="D156" s="25">
        <v>300</v>
      </c>
      <c r="E156" s="21" t="s">
        <v>33</v>
      </c>
      <c r="F156" s="22">
        <v>2.73</v>
      </c>
      <c r="G156" s="22">
        <f>(D156*F156)</f>
        <v>819</v>
      </c>
    </row>
    <row r="157" spans="1:7" ht="16.5" thickTop="1" thickBot="1" x14ac:dyDescent="0.3">
      <c r="A157" s="35" t="s">
        <v>15</v>
      </c>
      <c r="B157" s="36"/>
      <c r="C157" s="37"/>
      <c r="D157" s="26">
        <f>SUM(D154:D156)</f>
        <v>7000</v>
      </c>
      <c r="E157" s="23"/>
      <c r="F157" s="24"/>
      <c r="G157" s="24"/>
    </row>
    <row r="158" spans="1:7" ht="16.5" thickTop="1" thickBot="1" x14ac:dyDescent="0.3">
      <c r="A158" s="38" t="s">
        <v>95</v>
      </c>
      <c r="B158" s="39"/>
      <c r="C158" s="39"/>
      <c r="D158" s="39"/>
      <c r="E158" s="39"/>
      <c r="F158" s="39"/>
      <c r="G158" s="40"/>
    </row>
    <row r="159" spans="1:7" ht="16.5" thickTop="1" thickBot="1" x14ac:dyDescent="0.3">
      <c r="A159" s="1" t="s">
        <v>0</v>
      </c>
      <c r="B159" s="1" t="s">
        <v>1</v>
      </c>
      <c r="C159" s="1" t="s">
        <v>3</v>
      </c>
      <c r="D159" s="1" t="s">
        <v>2</v>
      </c>
      <c r="E159" s="1" t="s">
        <v>7</v>
      </c>
      <c r="F159" s="1" t="s">
        <v>107</v>
      </c>
      <c r="G159" s="1" t="s">
        <v>108</v>
      </c>
    </row>
    <row r="160" spans="1:7" ht="27" thickTop="1" thickBot="1" x14ac:dyDescent="0.3">
      <c r="A160" s="1">
        <v>35</v>
      </c>
      <c r="B160" s="2" t="s">
        <v>96</v>
      </c>
      <c r="C160" s="3" t="s">
        <v>9</v>
      </c>
      <c r="D160" s="14">
        <v>5750</v>
      </c>
      <c r="E160" s="3" t="s">
        <v>33</v>
      </c>
      <c r="F160" s="5">
        <v>1.69</v>
      </c>
      <c r="G160" s="5">
        <f>(D160*F160)</f>
        <v>9717.5</v>
      </c>
    </row>
    <row r="161" spans="1:7" ht="16.5" thickTop="1" thickBot="1" x14ac:dyDescent="0.3">
      <c r="A161" s="1">
        <v>35</v>
      </c>
      <c r="B161" s="2" t="s">
        <v>96</v>
      </c>
      <c r="C161" s="3" t="s">
        <v>10</v>
      </c>
      <c r="D161" s="14">
        <v>2000</v>
      </c>
      <c r="E161" s="3" t="s">
        <v>33</v>
      </c>
      <c r="F161" s="5">
        <v>1.69</v>
      </c>
      <c r="G161" s="5">
        <f>(D161*F161)</f>
        <v>3380</v>
      </c>
    </row>
    <row r="162" spans="1:7" ht="27" thickTop="1" thickBot="1" x14ac:dyDescent="0.3">
      <c r="A162" s="19">
        <v>35</v>
      </c>
      <c r="B162" s="20" t="s">
        <v>96</v>
      </c>
      <c r="C162" s="21" t="s">
        <v>11</v>
      </c>
      <c r="D162" s="25">
        <v>250</v>
      </c>
      <c r="E162" s="21" t="s">
        <v>33</v>
      </c>
      <c r="F162" s="22">
        <v>1.69</v>
      </c>
      <c r="G162" s="22">
        <f>(D162*F162)</f>
        <v>422.5</v>
      </c>
    </row>
    <row r="163" spans="1:7" ht="16.5" thickTop="1" thickBot="1" x14ac:dyDescent="0.3">
      <c r="A163" s="35" t="s">
        <v>15</v>
      </c>
      <c r="B163" s="36"/>
      <c r="C163" s="37"/>
      <c r="D163" s="26">
        <f>SUM(D160:D162)</f>
        <v>8000</v>
      </c>
      <c r="E163" s="23"/>
      <c r="F163" s="24"/>
      <c r="G163" s="24"/>
    </row>
    <row r="164" spans="1:7" ht="16.5" thickTop="1" thickBot="1" x14ac:dyDescent="0.3">
      <c r="A164" s="38" t="s">
        <v>97</v>
      </c>
      <c r="B164" s="39"/>
      <c r="C164" s="39"/>
      <c r="D164" s="39"/>
      <c r="E164" s="39"/>
      <c r="F164" s="39"/>
      <c r="G164" s="40"/>
    </row>
    <row r="165" spans="1:7" ht="16.5" thickTop="1" thickBot="1" x14ac:dyDescent="0.3">
      <c r="A165" s="1" t="s">
        <v>0</v>
      </c>
      <c r="B165" s="1" t="s">
        <v>1</v>
      </c>
      <c r="C165" s="1" t="s">
        <v>3</v>
      </c>
      <c r="D165" s="1" t="s">
        <v>2</v>
      </c>
      <c r="E165" s="1" t="s">
        <v>7</v>
      </c>
      <c r="F165" s="1" t="s">
        <v>107</v>
      </c>
      <c r="G165" s="1" t="s">
        <v>108</v>
      </c>
    </row>
    <row r="166" spans="1:7" ht="27" thickTop="1" thickBot="1" x14ac:dyDescent="0.3">
      <c r="A166" s="1">
        <v>36</v>
      </c>
      <c r="B166" s="2" t="s">
        <v>98</v>
      </c>
      <c r="C166" s="3" t="s">
        <v>59</v>
      </c>
      <c r="D166" s="4">
        <v>1537</v>
      </c>
      <c r="E166" s="3" t="s">
        <v>99</v>
      </c>
      <c r="F166" s="5">
        <v>12.68</v>
      </c>
      <c r="G166" s="5">
        <f>(D166*F166)</f>
        <v>19489.16</v>
      </c>
    </row>
    <row r="167" spans="1:7" ht="39.75" thickTop="1" thickBot="1" x14ac:dyDescent="0.3">
      <c r="A167" s="1">
        <v>36</v>
      </c>
      <c r="B167" s="2" t="s">
        <v>100</v>
      </c>
      <c r="C167" s="3" t="s">
        <v>59</v>
      </c>
      <c r="D167" s="4">
        <v>4098</v>
      </c>
      <c r="E167" s="3" t="s">
        <v>99</v>
      </c>
      <c r="F167" s="5">
        <v>9.76</v>
      </c>
      <c r="G167" s="5">
        <f>(D167*F167)</f>
        <v>39996.479999999996</v>
      </c>
    </row>
    <row r="168" spans="1:7" ht="39.75" thickTop="1" thickBot="1" x14ac:dyDescent="0.3">
      <c r="A168" s="12">
        <v>36</v>
      </c>
      <c r="B168" s="12" t="s">
        <v>100</v>
      </c>
      <c r="C168" s="13" t="s">
        <v>37</v>
      </c>
      <c r="D168" s="17">
        <v>9365</v>
      </c>
      <c r="E168" s="13" t="s">
        <v>99</v>
      </c>
      <c r="F168" s="15">
        <v>9.76</v>
      </c>
      <c r="G168" s="15">
        <f>(D168*F168)</f>
        <v>91402.4</v>
      </c>
    </row>
    <row r="169" spans="1:7" ht="16.5" thickTop="1" thickBot="1" x14ac:dyDescent="0.3">
      <c r="A169" s="35" t="s">
        <v>15</v>
      </c>
      <c r="B169" s="36"/>
      <c r="C169" s="37"/>
      <c r="D169" s="11">
        <f>SUM(D166:D168)</f>
        <v>15000</v>
      </c>
      <c r="E169" s="6"/>
      <c r="F169" s="6"/>
      <c r="G169" s="6"/>
    </row>
    <row r="170" spans="1:7" ht="16.5" thickTop="1" thickBot="1" x14ac:dyDescent="0.3">
      <c r="A170" s="41" t="s">
        <v>101</v>
      </c>
      <c r="B170" s="42"/>
      <c r="C170" s="42"/>
      <c r="D170" s="42"/>
      <c r="E170" s="42"/>
      <c r="F170" s="42"/>
      <c r="G170" s="43"/>
    </row>
    <row r="171" spans="1:7" ht="16.5" thickTop="1" thickBot="1" x14ac:dyDescent="0.3">
      <c r="A171" s="1" t="s">
        <v>0</v>
      </c>
      <c r="B171" s="1" t="s">
        <v>1</v>
      </c>
      <c r="C171" s="1" t="s">
        <v>3</v>
      </c>
      <c r="D171" s="1" t="s">
        <v>2</v>
      </c>
      <c r="E171" s="1" t="s">
        <v>7</v>
      </c>
      <c r="F171" s="1" t="s">
        <v>107</v>
      </c>
      <c r="G171" s="1" t="s">
        <v>108</v>
      </c>
    </row>
    <row r="172" spans="1:7" ht="27" thickTop="1" thickBot="1" x14ac:dyDescent="0.3">
      <c r="A172" s="1">
        <v>37</v>
      </c>
      <c r="B172" s="2" t="s">
        <v>102</v>
      </c>
      <c r="C172" s="3" t="s">
        <v>6</v>
      </c>
      <c r="D172" s="14">
        <v>2250</v>
      </c>
      <c r="E172" s="3" t="s">
        <v>33</v>
      </c>
      <c r="F172" s="5">
        <v>2.23</v>
      </c>
      <c r="G172" s="5">
        <f>(D172*F172)</f>
        <v>5017.5</v>
      </c>
    </row>
    <row r="173" spans="1:7" ht="27" thickTop="1" thickBot="1" x14ac:dyDescent="0.3">
      <c r="A173" s="1">
        <v>37</v>
      </c>
      <c r="B173" s="2" t="s">
        <v>102</v>
      </c>
      <c r="C173" s="3" t="s">
        <v>23</v>
      </c>
      <c r="D173" s="14">
        <v>500</v>
      </c>
      <c r="E173" s="3" t="s">
        <v>33</v>
      </c>
      <c r="F173" s="5">
        <v>2.23</v>
      </c>
      <c r="G173" s="5">
        <f>(D173*F173)</f>
        <v>1115</v>
      </c>
    </row>
    <row r="174" spans="1:7" ht="16.5" thickTop="1" thickBot="1" x14ac:dyDescent="0.3">
      <c r="A174" s="41" t="s">
        <v>103</v>
      </c>
      <c r="B174" s="42"/>
      <c r="C174" s="42"/>
      <c r="D174" s="42"/>
      <c r="E174" s="42"/>
      <c r="F174" s="42"/>
      <c r="G174" s="43"/>
    </row>
    <row r="175" spans="1:7" ht="16.5" thickTop="1" thickBot="1" x14ac:dyDescent="0.3">
      <c r="A175" s="1" t="s">
        <v>0</v>
      </c>
      <c r="B175" s="1" t="s">
        <v>1</v>
      </c>
      <c r="C175" s="1" t="s">
        <v>3</v>
      </c>
      <c r="D175" s="1" t="s">
        <v>2</v>
      </c>
      <c r="E175" s="1" t="s">
        <v>7</v>
      </c>
      <c r="F175" s="1" t="s">
        <v>107</v>
      </c>
      <c r="G175" s="1" t="s">
        <v>108</v>
      </c>
    </row>
    <row r="176" spans="1:7" ht="16.5" thickTop="1" thickBot="1" x14ac:dyDescent="0.3">
      <c r="A176" s="1">
        <v>38</v>
      </c>
      <c r="B176" s="2" t="s">
        <v>104</v>
      </c>
      <c r="C176" s="3" t="s">
        <v>10</v>
      </c>
      <c r="D176" s="4">
        <v>4950</v>
      </c>
      <c r="E176" s="3" t="s">
        <v>5</v>
      </c>
      <c r="F176" s="5">
        <v>3.3</v>
      </c>
      <c r="G176" s="5">
        <f>(D176*F176)</f>
        <v>16335</v>
      </c>
    </row>
    <row r="177" spans="1:7" ht="27" thickTop="1" thickBot="1" x14ac:dyDescent="0.3">
      <c r="A177" s="1">
        <v>38</v>
      </c>
      <c r="B177" s="2" t="s">
        <v>104</v>
      </c>
      <c r="C177" s="3" t="s">
        <v>11</v>
      </c>
      <c r="D177" s="4">
        <v>50</v>
      </c>
      <c r="E177" s="3" t="s">
        <v>5</v>
      </c>
      <c r="F177" s="5">
        <v>3.3</v>
      </c>
      <c r="G177" s="5">
        <f>(D177*F177)</f>
        <v>165</v>
      </c>
    </row>
    <row r="178" spans="1:7" ht="16.5" thickTop="1" thickBot="1" x14ac:dyDescent="0.3">
      <c r="A178" s="41" t="s">
        <v>105</v>
      </c>
      <c r="B178" s="42"/>
      <c r="C178" s="42"/>
      <c r="D178" s="42"/>
      <c r="E178" s="42"/>
      <c r="F178" s="42"/>
      <c r="G178" s="43"/>
    </row>
    <row r="179" spans="1:7" ht="16.5" thickTop="1" thickBot="1" x14ac:dyDescent="0.3">
      <c r="A179" s="1" t="s">
        <v>0</v>
      </c>
      <c r="B179" s="1" t="s">
        <v>1</v>
      </c>
      <c r="C179" s="1" t="s">
        <v>3</v>
      </c>
      <c r="D179" s="1" t="s">
        <v>2</v>
      </c>
      <c r="E179" s="1" t="s">
        <v>7</v>
      </c>
      <c r="F179" s="1" t="s">
        <v>107</v>
      </c>
      <c r="G179" s="1" t="s">
        <v>108</v>
      </c>
    </row>
    <row r="180" spans="1:7" ht="27" thickTop="1" thickBot="1" x14ac:dyDescent="0.3">
      <c r="A180" s="1">
        <v>39</v>
      </c>
      <c r="B180" s="2" t="s">
        <v>106</v>
      </c>
      <c r="C180" s="3" t="s">
        <v>6</v>
      </c>
      <c r="D180" s="14">
        <v>316</v>
      </c>
      <c r="E180" s="3" t="s">
        <v>33</v>
      </c>
      <c r="F180" s="5">
        <v>5.33</v>
      </c>
      <c r="G180" s="5">
        <f>(D180*F180)</f>
        <v>1684.28</v>
      </c>
    </row>
    <row r="181" spans="1:7" ht="16.5" thickTop="1" thickBot="1" x14ac:dyDescent="0.3">
      <c r="A181" s="1">
        <v>39</v>
      </c>
      <c r="B181" s="2" t="s">
        <v>106</v>
      </c>
      <c r="C181" s="3" t="s">
        <v>10</v>
      </c>
      <c r="D181" s="14">
        <v>316</v>
      </c>
      <c r="E181" s="3" t="s">
        <v>5</v>
      </c>
      <c r="F181" s="5">
        <v>5.33</v>
      </c>
      <c r="G181" s="5">
        <f>(D181*F181)</f>
        <v>1684.28</v>
      </c>
    </row>
    <row r="182" spans="1:7" ht="27" thickTop="1" thickBot="1" x14ac:dyDescent="0.3">
      <c r="A182" s="1">
        <v>39</v>
      </c>
      <c r="B182" s="2" t="s">
        <v>106</v>
      </c>
      <c r="C182" s="3" t="s">
        <v>9</v>
      </c>
      <c r="D182" s="14">
        <v>318</v>
      </c>
      <c r="E182" s="3" t="s">
        <v>33</v>
      </c>
      <c r="F182" s="5">
        <v>5.33</v>
      </c>
      <c r="G182" s="5">
        <f>(D182*F182)</f>
        <v>1694.94</v>
      </c>
    </row>
    <row r="183" spans="1:7" ht="27" thickTop="1" thickBot="1" x14ac:dyDescent="0.3">
      <c r="A183" s="1">
        <v>39</v>
      </c>
      <c r="B183" s="2" t="s">
        <v>106</v>
      </c>
      <c r="C183" s="3" t="s">
        <v>11</v>
      </c>
      <c r="D183" s="14">
        <v>50</v>
      </c>
      <c r="E183" s="3" t="s">
        <v>5</v>
      </c>
      <c r="F183" s="5">
        <v>5.33</v>
      </c>
      <c r="G183" s="5">
        <f>(D183*F183)</f>
        <v>266.5</v>
      </c>
    </row>
    <row r="184" spans="1:7" ht="15.75" thickTop="1" x14ac:dyDescent="0.25"/>
  </sheetData>
  <mergeCells count="54">
    <mergeCell ref="A170:G170"/>
    <mergeCell ref="A174:G174"/>
    <mergeCell ref="A178:G178"/>
    <mergeCell ref="A138:G138"/>
    <mergeCell ref="A146:G146"/>
    <mergeCell ref="A149:G149"/>
    <mergeCell ref="A152:G152"/>
    <mergeCell ref="A158:G158"/>
    <mergeCell ref="A164:G164"/>
    <mergeCell ref="A157:C157"/>
    <mergeCell ref="A163:C163"/>
    <mergeCell ref="A169:C169"/>
    <mergeCell ref="A135:G135"/>
    <mergeCell ref="A90:G90"/>
    <mergeCell ref="A94:G94"/>
    <mergeCell ref="A97:G97"/>
    <mergeCell ref="A103:C103"/>
    <mergeCell ref="A104:G104"/>
    <mergeCell ref="A111:G111"/>
    <mergeCell ref="A114:G114"/>
    <mergeCell ref="A117:G117"/>
    <mergeCell ref="A123:G123"/>
    <mergeCell ref="A126:G126"/>
    <mergeCell ref="A129:G129"/>
    <mergeCell ref="A145:C145"/>
    <mergeCell ref="A2:G2"/>
    <mergeCell ref="A9:G9"/>
    <mergeCell ref="A8:C8"/>
    <mergeCell ref="A15:C15"/>
    <mergeCell ref="A16:G16"/>
    <mergeCell ref="A44:C44"/>
    <mergeCell ref="A45:G45"/>
    <mergeCell ref="A48:G48"/>
    <mergeCell ref="A54:G54"/>
    <mergeCell ref="A22:G22"/>
    <mergeCell ref="A25:G25"/>
    <mergeCell ref="A28:G28"/>
    <mergeCell ref="A31:G31"/>
    <mergeCell ref="A35:G35"/>
    <mergeCell ref="A38:G38"/>
    <mergeCell ref="A1:G1"/>
    <mergeCell ref="A21:C21"/>
    <mergeCell ref="A110:C110"/>
    <mergeCell ref="A134:C134"/>
    <mergeCell ref="A122:C122"/>
    <mergeCell ref="A79:C79"/>
    <mergeCell ref="A80:G80"/>
    <mergeCell ref="A84:G84"/>
    <mergeCell ref="A87:G87"/>
    <mergeCell ref="A57:G57"/>
    <mergeCell ref="A61:G61"/>
    <mergeCell ref="A66:C66"/>
    <mergeCell ref="A67:G67"/>
    <mergeCell ref="A73:G7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mmance</dc:creator>
  <cp:lastModifiedBy>mmance</cp:lastModifiedBy>
  <cp:lastPrinted>2018-10-22T19:42:24Z</cp:lastPrinted>
  <dcterms:created xsi:type="dcterms:W3CDTF">2018-10-19T11:24:09Z</dcterms:created>
  <dcterms:modified xsi:type="dcterms:W3CDTF">2018-10-22T19:42:33Z</dcterms:modified>
</cp:coreProperties>
</file>